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:\_KÖZÖS EE\bizottság\2026\03.17 Soros (Nyílt)\PDF\"/>
    </mc:Choice>
  </mc:AlternateContent>
  <xr:revisionPtr revIDLastSave="0" documentId="13_ncr:1_{E50F924C-A5F7-45E5-A7D8-BE8D5FEF8C48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8" i="2" l="1"/>
  <c r="M79" i="2" s="1"/>
</calcChain>
</file>

<file path=xl/sharedStrings.xml><?xml version="1.0" encoding="utf-8"?>
<sst xmlns="http://schemas.openxmlformats.org/spreadsheetml/2006/main" count="481" uniqueCount="300">
  <si>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</si>
  <si>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</si>
  <si>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</si>
  <si>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</si>
  <si>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</si>
  <si>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</si>
  <si>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</si>
  <si>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</si>
  <si>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</si>
  <si>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</si>
  <si>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</si>
  <si>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</si>
  <si>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</si>
  <si>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</si>
  <si>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</si>
  <si>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</si>
  <si>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</si>
  <si>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</si>
  <si>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</si>
  <si>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</si>
  <si>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</si>
  <si>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</si>
  <si>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</si>
  <si>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</si>
  <si>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</si>
  <si>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</si>
  <si>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</si>
  <si>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</si>
  <si>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</si>
  <si>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</si>
  <si>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</si>
  <si>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</si>
  <si>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</si>
  <si>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</si>
  <si>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</si>
  <si>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</si>
  <si>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</si>
  <si>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</si>
  <si>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</si>
  <si>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</si>
  <si>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</si>
  <si>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</si>
  <si>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</si>
  <si>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</si>
  <si>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</si>
  <si>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</si>
  <si>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</si>
  <si>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</si>
  <si>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</si>
  <si>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</si>
  <si>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</si>
  <si>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</si>
  <si>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</si>
  <si>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</si>
  <si>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</si>
  <si>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</si>
  <si>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</si>
  <si>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</si>
  <si>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</si>
  <si>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</si>
  <si>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</si>
  <si>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</si>
  <si>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</si>
  <si>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</si>
  <si>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</si>
  <si>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</si>
  <si>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</si>
  <si>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</si>
  <si>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</si>
  <si>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</si>
  <si>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</si>
  <si>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</si>
  <si>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</si>
  <si>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</si>
  <si>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</si>
  <si>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</si>
  <si>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</si>
  <si>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</si>
  <si>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</si>
  <si>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</si>
  <si>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</si>
  <si>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</si>
  <si>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</si>
  <si>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</si>
  <si>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</si>
  <si>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</si>
  <si>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</si>
  <si>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</si>
  <si>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</si>
  <si>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</si>
  <si>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</si>
  <si>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</si>
  <si>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</si>
  <si>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</si>
  <si>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</si>
  <si>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</si>
  <si>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</si>
  <si>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</si>
  <si>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konferenciák</t>
  </si>
  <si>
    <t>szakképzések, tanfolyamok, továbbképzések</t>
  </si>
  <si>
    <t>Városi ünnepségek</t>
  </si>
  <si>
    <t>Intézmények, iskolák, óvodák rendezvényei</t>
  </si>
  <si>
    <t>Városi képzőművészeti szakkör</t>
  </si>
  <si>
    <t>Véradás helyszínének biztosítása</t>
  </si>
  <si>
    <t>művelődés, szórakoztatás</t>
  </si>
  <si>
    <t>Dumaszínház</t>
  </si>
  <si>
    <t>szórakoztatás</t>
  </si>
  <si>
    <t>művelődés, megemlékezés</t>
  </si>
  <si>
    <t>Dorogi József Attila Művelődési Ház</t>
  </si>
  <si>
    <t>művelődés, szórakozás, ünnepségek</t>
  </si>
  <si>
    <t>lakossági fórumok</t>
  </si>
  <si>
    <t>igény szerint</t>
  </si>
  <si>
    <t>havonta</t>
  </si>
  <si>
    <t>művészeti tevékenység</t>
  </si>
  <si>
    <t>oktatás, művészeti tevékenység</t>
  </si>
  <si>
    <t>tanév közben heti 1 alkalom</t>
  </si>
  <si>
    <t>tánc oktatás</t>
  </si>
  <si>
    <t>tanévben heti 2 alkalom</t>
  </si>
  <si>
    <t>Crazy Dance Tse</t>
  </si>
  <si>
    <t>hetente 1 alkalom</t>
  </si>
  <si>
    <t>Dorogi Nyugdíjas Egyesület</t>
  </si>
  <si>
    <t>közösség-fejlesztés</t>
  </si>
  <si>
    <t>heti 1 alkalom + igény szerint</t>
  </si>
  <si>
    <t>Városi Nyugdíjas Egyesület</t>
  </si>
  <si>
    <t>ismeretterjesztés, közösség-fejlesztés</t>
  </si>
  <si>
    <t>havi 1 alkalom</t>
  </si>
  <si>
    <t>ILCO Klub</t>
  </si>
  <si>
    <t>évi 3 alkalom</t>
  </si>
  <si>
    <t>egészségügyi szolgáltatás /Vöröskereszt/</t>
  </si>
  <si>
    <t>évi 4 alkalom</t>
  </si>
  <si>
    <t>Dorog</t>
  </si>
  <si>
    <t>dorogikultura@dorog.hu</t>
  </si>
  <si>
    <t>Művelődő közösségek létrejöttének elősegítése, támogatása. A közművelődési tevékenységek és a művelődő közösségek számára helyszín biztosítása. Hagyományos és amatőr közösségi, kulturálisértékek átörökítése, feltételeinek biztosítása, amatőr alkotó- és elődóművészi értékek átörökítése feltételeinek biztosítása, közösségi és társadalmi részvétel fejlesztése, tehetséggondozás- és fejlesztés feltételeinek biztosítása</t>
  </si>
  <si>
    <t>Közösségi színtér biztosítása, szakmai és tárgyi feltételek biztosítása</t>
  </si>
  <si>
    <t>Rendezvény/program/projekt 5.</t>
  </si>
  <si>
    <t>Rendezvény/program/projekt 6.</t>
  </si>
  <si>
    <t>Rendezvény/program/projekt 7.</t>
  </si>
  <si>
    <t>kiállítások</t>
  </si>
  <si>
    <t>kulturális tevékenység, ismeret terjesztés</t>
  </si>
  <si>
    <t>egyesületi, céges, lakossági rendezvények</t>
  </si>
  <si>
    <t>ismeret terjesztés, szórakozás</t>
  </si>
  <si>
    <t>vásárok</t>
  </si>
  <si>
    <t>részt vesz</t>
  </si>
  <si>
    <t>DNNKE Bányász zenekar próbái, koncertjei</t>
  </si>
  <si>
    <t>szervez, részt vesz</t>
  </si>
  <si>
    <t xml:space="preserve"> részt vesz</t>
  </si>
  <si>
    <t>Dorog Város Művelődési Ház és Könyvtár</t>
  </si>
  <si>
    <t>Szabó-Berghauer Zoltán</t>
  </si>
  <si>
    <t>06/30 9618793</t>
  </si>
  <si>
    <t>2510 Dorog, Bécsi út 56.</t>
  </si>
  <si>
    <t>Madarász Tímea szakmai vezető</t>
  </si>
  <si>
    <t>Önművelő körök, zenekarok</t>
  </si>
  <si>
    <t>árusítás</t>
  </si>
  <si>
    <t>évi 1 alkalom</t>
  </si>
  <si>
    <t>A szolgálatási tervet a közművelődési intézmény székhelyén és telephelyén az előcsarnokban/aulában jól látható helyen legkésőbb a jóváhagyást követő 15 napon belül ki kell helyezni.</t>
  </si>
  <si>
    <t>(5) Saját bevétel (082091)</t>
  </si>
  <si>
    <t>"Kultfeszt" - őszművészeti piknik</t>
  </si>
  <si>
    <t>szórakozás, művelődés</t>
  </si>
  <si>
    <t>résztvevő</t>
  </si>
  <si>
    <t>Gáthy Zoltán Városi Könyvtár</t>
  </si>
  <si>
    <t>Helytörténeti kutatás</t>
  </si>
  <si>
    <t>ismeretterjesztés, tudásátadás</t>
  </si>
  <si>
    <t>folyamatos</t>
  </si>
  <si>
    <t>Könyvtári szolgáltatások: kölcsönzés, folyóratolvasás, ODR-szolgáltatás</t>
  </si>
  <si>
    <t>művelődés, ismeretterjesztés, tudásátadás</t>
  </si>
  <si>
    <t>~</t>
  </si>
  <si>
    <t>Közmeghallgatás – a Dorogi Német Nemzetiségi Önkormányzat és a Wendlingen-Dorog Baráti Egyesület közös ülése</t>
  </si>
  <si>
    <t>tájékoztatás</t>
  </si>
  <si>
    <t>egyszer</t>
  </si>
  <si>
    <t>Települési Értéktár Bizottság</t>
  </si>
  <si>
    <t>értékek, hagyományok</t>
  </si>
  <si>
    <t>"Tök jó nap!"</t>
  </si>
  <si>
    <t>szórakozás</t>
  </si>
  <si>
    <t>szórakozás, ismeretterjesztés</t>
  </si>
  <si>
    <t>közönségtalálkozó</t>
  </si>
  <si>
    <t>könyvbemutatók, közönségtalálkozók</t>
  </si>
  <si>
    <t>8-10 alkalom</t>
  </si>
  <si>
    <t>"Társasjáték szakkör"</t>
  </si>
  <si>
    <t>szórakozás, tudásátadás</t>
  </si>
  <si>
    <t>10 alkalom</t>
  </si>
  <si>
    <t>Képzőművészeti kiállítás</t>
  </si>
  <si>
    <t xml:space="preserve">ismeretterjesztés, hagyományok kutatása, feldolgozása, kiadványok megjelenítése </t>
  </si>
  <si>
    <r>
      <t xml:space="preserve">Dorogi József Attila Művelődési Ház, </t>
    </r>
    <r>
      <rPr>
        <sz val="11"/>
        <color theme="8"/>
        <rFont val="Times New Roman"/>
        <family val="1"/>
        <charset val="238"/>
      </rPr>
      <t>Reimann Bányászattörténeti Miniverzum</t>
    </r>
  </si>
  <si>
    <t>tájékoztatás ismeretterjesztés együttműködés</t>
  </si>
  <si>
    <t>nemzetiségi önkormányzatok rendezvényei</t>
  </si>
  <si>
    <t xml:space="preserve">hagyományőrzés ismeretterjesztés szórakoztatás </t>
  </si>
  <si>
    <t>ismeretterjesztés szakképzettség megszerzése, különféle jogosítványok megszerzése</t>
  </si>
  <si>
    <t>iskolai, óvodai előadások, ünnepségek, bálok, színházi előadások, szalagavató, megyei diákbál október 7.</t>
  </si>
  <si>
    <t>táncoktatás, mozgáskultúra fejlesztés</t>
  </si>
  <si>
    <t>hetente 2 alkalom</t>
  </si>
  <si>
    <t>hetente 3 alkalom</t>
  </si>
  <si>
    <t>Diótörő Gyermektánc Táncegyesület</t>
  </si>
  <si>
    <t>Ciklon Táncegyesület</t>
  </si>
  <si>
    <t xml:space="preserve"> vesz részt</t>
  </si>
  <si>
    <t>sport tevékenység , mozgásfejlesztés</t>
  </si>
  <si>
    <t>hetente 7 alkalom</t>
  </si>
  <si>
    <t>Kosbor fesztivál</t>
  </si>
  <si>
    <t xml:space="preserve">Dorogi József Attila Művelődési Ház </t>
  </si>
  <si>
    <t>Rendezvény/program/projekt 8.</t>
  </si>
  <si>
    <t>Széppróza napja</t>
  </si>
  <si>
    <t>Országos Könyvtári napok</t>
  </si>
  <si>
    <t>október első hete</t>
  </si>
  <si>
    <t xml:space="preserve">Dorogi József Attila Művelődési Ház, </t>
  </si>
  <si>
    <r>
      <t>Gáthy Zoltán Városi Könyvtár,</t>
    </r>
    <r>
      <rPr>
        <sz val="11"/>
        <color theme="4" tint="-0.249977111117893"/>
        <rFont val="Times New Roman"/>
        <family val="1"/>
        <charset val="238"/>
      </rPr>
      <t xml:space="preserve"> Reimann Bányászattörténeti Miniverzum</t>
    </r>
  </si>
  <si>
    <t>Reimann Bányászattörténeti Miniverzum</t>
  </si>
  <si>
    <t>ismeretterjesztés, művelődés, tudásátadás</t>
  </si>
  <si>
    <t>szórakozás, közösségfejlesztés, ismeretterjesztés</t>
  </si>
  <si>
    <t>Téli túra</t>
  </si>
  <si>
    <t>közösségfejlesztés, együttműködés</t>
  </si>
  <si>
    <t>ismeretterjesztés</t>
  </si>
  <si>
    <t>Ünnepkörhöz kapcsolódó rendezvények</t>
  </si>
  <si>
    <t>szórakozás, hagyományőrzés</t>
  </si>
  <si>
    <t>Múzeumok Éjszakája</t>
  </si>
  <si>
    <t>december 28.</t>
  </si>
  <si>
    <t>Születésnapok</t>
  </si>
  <si>
    <t>résztevevő</t>
  </si>
  <si>
    <t>szórakozás, közösségépítés</t>
  </si>
  <si>
    <t>Dorog József Attila Művelődési Ház</t>
  </si>
  <si>
    <t>Dorog Város Önkormányzata település önkormányzata a Dorog Város Művelődési Ház és Könyvtár szolgáltatási tervét a 2024. évi munkaterv részeként a ______ számú  határoztatával jóváhagyta.</t>
  </si>
  <si>
    <t>bálok</t>
  </si>
  <si>
    <t>közönségtalálkozó, ismeretterjesztés</t>
  </si>
  <si>
    <t>Rendezvény/program/projekt 9.</t>
  </si>
  <si>
    <t>Jazz Klub</t>
  </si>
  <si>
    <r>
      <t xml:space="preserve">Dorogi József Attila Művelődési Ház; </t>
    </r>
    <r>
      <rPr>
        <sz val="11"/>
        <color theme="4" tint="-0.249977111117893"/>
        <rFont val="Times New Roman"/>
        <family val="1"/>
        <charset val="238"/>
      </rPr>
      <t>Reimann Bányászattörténeti Miniverzum</t>
    </r>
    <r>
      <rPr>
        <sz val="11"/>
        <color theme="1"/>
        <rFont val="Times New Roman"/>
        <family val="1"/>
        <charset val="238"/>
      </rPr>
      <t xml:space="preserve">; </t>
    </r>
    <r>
      <rPr>
        <sz val="11"/>
        <color rgb="FFFF0000"/>
        <rFont val="Times New Roman"/>
        <family val="1"/>
        <charset val="238"/>
      </rPr>
      <t>Gáthy Zoltán Városi Könyvtár</t>
    </r>
  </si>
  <si>
    <t>"Értékeink nyomában" - dorogi származásúak sikereinek bemutatása</t>
  </si>
  <si>
    <t>szeptember 30.</t>
  </si>
  <si>
    <t>Utánpótlás-nevelés (teke)</t>
  </si>
  <si>
    <t>hetente 5 alkalom</t>
  </si>
  <si>
    <t>Rock zenészek próbái</t>
  </si>
  <si>
    <t xml:space="preserve">heti 1 alkalom </t>
  </si>
  <si>
    <t>Helytörténeti előadások, tárlatvezetés</t>
  </si>
  <si>
    <t>"Farsangi Forgatag" - gyerek program</t>
  </si>
  <si>
    <t>"Húsvéti Tojáskeresés" - családi program</t>
  </si>
  <si>
    <t>"Halloweeni Bányarém keresés" - gyerek program</t>
  </si>
  <si>
    <t>Borbála-nap - családi program</t>
  </si>
  <si>
    <t>"Bányásznapi kaland" - családi program</t>
  </si>
  <si>
    <t>évente 4-5</t>
  </si>
  <si>
    <t>2026.</t>
  </si>
  <si>
    <t>tájékoztatás ismeretterjesztés együttműködés, választási fórumok</t>
  </si>
  <si>
    <t>próbák hetente, koncertek évi 4 alkalommal, szabadtéri zenélés évi 3 alkalommal (május 1., Zenepavilon: Könnyű nyár esti muzsika; tóparti muzsika)</t>
  </si>
  <si>
    <t>Salsa de Morena</t>
  </si>
  <si>
    <t>Örömtánc Tánciskola</t>
  </si>
  <si>
    <t>tánc oktatás időseknek</t>
  </si>
  <si>
    <t>Szilveszteri, salsa buli</t>
  </si>
  <si>
    <t>évi 2 alkalom</t>
  </si>
  <si>
    <t>céges nyugdíjas találkozó</t>
  </si>
  <si>
    <t xml:space="preserve"> közösség-fejlesztés</t>
  </si>
  <si>
    <t>őszi évadban 3, tavaszi évadban 4 előadás</t>
  </si>
  <si>
    <t xml:space="preserve">filharmonia: őszi évadban 1, tavaszi évadban 2, évi 5 koncert /egyéb könyűzenei koncert, Zene Világnapja/ </t>
  </si>
  <si>
    <t>Március 15. megemlékezés az 1848-49-es forradalomról és szabadságharcról ., A Munka ünnepe május.1., Európa Nap- a Párbeszéd Napja május 9. Pedagógus nap jún. 4., Semmelweis Nap jún. 30., Bányásznapi megemlékezések szeptember első hétvégéjén ,  október 1. Idősek világnapja október 1., Megemlékezés az 1956-os forradalom és szabadságharc évfordulójáról október 23., idősek karácsonya dec. 12., Karácsonyi Gála december 18.</t>
  </si>
  <si>
    <t>közmeghallgatások, ifjúsági fórumok</t>
  </si>
  <si>
    <t>Színjátszó Kör (7Fő Színtársulat)</t>
  </si>
  <si>
    <t xml:space="preserve">Amatőr sporttevékenység a közművelődési intézményben </t>
  </si>
  <si>
    <t>Utánpótlás-nevelés (sakk - DAC Sakk Szakosztály)</t>
  </si>
  <si>
    <t>Teke szakosztály (DAC)</t>
  </si>
  <si>
    <t>február (sváb bál, Hétszínvirág, jótrékonysági), november (Zrínyi)</t>
  </si>
  <si>
    <t xml:space="preserve">szórakozás </t>
  </si>
  <si>
    <t>Lázár Ervin Program</t>
  </si>
  <si>
    <t>őszi évadban 2, tavaszi évadban 2</t>
  </si>
  <si>
    <t>Dorogi József Attila Művelődési Ház, Hősök tere, Otthon tér, Petőfi tér</t>
  </si>
  <si>
    <t>III. Dorogi Őszi Fesztivál</t>
  </si>
  <si>
    <t xml:space="preserve"> oktatás, kultúra, sport témákban (DAC konferencia, bázisintézményi konf., környezetvédelmi konf., Európa-napi konf, bányásznapi konf.)</t>
  </si>
  <si>
    <t>szórakozás,ismeretterjesztés</t>
  </si>
  <si>
    <t>Gyermektábornak programok szervezése</t>
  </si>
  <si>
    <t>OMBKE szakestély</t>
  </si>
  <si>
    <t>DVBE találkozók</t>
  </si>
  <si>
    <t>hagyományok ápolása</t>
  </si>
  <si>
    <t>Színházi előadások</t>
  </si>
  <si>
    <t>Filharmonia koncertek, egyéb koncertek</t>
  </si>
  <si>
    <t>őszi évadban 3, tavaszi évadban 6 előadás</t>
  </si>
  <si>
    <t>Rendezvény/program/projekt 10.</t>
  </si>
  <si>
    <t>bányásznapi vigasság</t>
  </si>
  <si>
    <t>február 18.</t>
  </si>
  <si>
    <t>8 alkalom</t>
  </si>
  <si>
    <t>"Janikovszky 100" - gyerekrajz kiállítás</t>
  </si>
  <si>
    <t xml:space="preserve">április </t>
  </si>
  <si>
    <t>Népmese napja - Fabók Marcsival</t>
  </si>
  <si>
    <t>Várjuk együtt a Mikulást</t>
  </si>
  <si>
    <t>december 4.</t>
  </si>
  <si>
    <t xml:space="preserve">2 alkalom </t>
  </si>
  <si>
    <t>március 28., május,..</t>
  </si>
  <si>
    <t>Ismeretterjesztő előadások</t>
  </si>
  <si>
    <t>ismeretterjesztő előadások</t>
  </si>
  <si>
    <t>szórakozás, művelődés, zene</t>
  </si>
  <si>
    <t>szeptember 17-30.</t>
  </si>
  <si>
    <t>Kvíz-Játssz-Ma</t>
  </si>
  <si>
    <t>szórakozás, vetélkedő, ismeretterjesztés</t>
  </si>
  <si>
    <t>6 alkalom</t>
  </si>
  <si>
    <t>április 16.</t>
  </si>
  <si>
    <t>Kézműves foglalkozások</t>
  </si>
  <si>
    <t>Költészet napja - @egyboregyvers</t>
  </si>
  <si>
    <t>április 9., szeptember 5.</t>
  </si>
  <si>
    <t>február 7.</t>
  </si>
  <si>
    <t>április 03.</t>
  </si>
  <si>
    <t>szeptember első hétvégéje</t>
  </si>
  <si>
    <t>október 24.</t>
  </si>
  <si>
    <t>Adventi koszorú készítő workshop</t>
  </si>
  <si>
    <t>november 27</t>
  </si>
  <si>
    <t>január (KOBAK-kiállítás, május: Vasarely, szept: bányásznapi, okt.: Richter amatőr művészek</t>
  </si>
  <si>
    <t>Dorogi Német Nemzetiségi Önkormányzat találkozói, Roma önkormányzat Mikulás ünnepe december 6. Dorogi Német Nemzetiségi Önkormányzat Luca Nap december 12., közmeghallgatás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</si>
</sst>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8"/>
      <name val="Times New Roman"/>
      <family val="1"/>
      <charset val="238"/>
    </font>
    <font>
      <sz val="11"/>
      <color theme="4" tint="-0.249977111117893"/>
      <name val="Times New Roman"/>
      <family val="1"/>
      <charset val="238"/>
    </font>
    <font>
      <sz val="11"/>
      <color theme="4" tint="-0.24997711111789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0" xfId="0" applyFont="1" applyBorder="1" applyAlignment="1">
      <alignment horizontal="justify" vertical="center"/>
    </xf>
    <xf numFmtId="0" fontId="10" fillId="0" borderId="32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2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30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/>
    </xf>
    <xf numFmtId="0" fontId="18" fillId="0" borderId="32" xfId="0" applyFont="1" applyBorder="1" applyAlignment="1">
      <alignment horizontal="justify" vertical="center"/>
    </xf>
    <xf numFmtId="0" fontId="19" fillId="0" borderId="3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0" fontId="3" fillId="2" borderId="1" xfId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1" xfId="0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textRotation="90"/>
    </xf>
    <xf numFmtId="3" fontId="5" fillId="0" borderId="38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49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6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3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top" wrapText="1"/>
    </xf>
    <xf numFmtId="3" fontId="20" fillId="0" borderId="1" xfId="0" applyNumberFormat="1" applyFont="1" applyBorder="1" applyAlignment="1">
      <alignment horizontal="left" vertical="center"/>
    </xf>
    <xf numFmtId="16" fontId="5" fillId="0" borderId="11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left" vertical="center"/>
    </xf>
    <xf numFmtId="3" fontId="5" fillId="0" borderId="38" xfId="0" applyNumberFormat="1" applyFont="1" applyBorder="1" applyAlignment="1">
      <alignment horizontal="left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rogikultura@dorog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opLeftCell="A10" workbookViewId="0">
      <selection activeCell="B12" sqref="B12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162" t="s">
        <v>0</v>
      </c>
      <c r="B1" s="162"/>
    </row>
    <row r="2" spans="1:2" ht="22.5" customHeight="1" x14ac:dyDescent="0.25">
      <c r="A2" s="62" t="s">
        <v>1</v>
      </c>
      <c r="B2" s="62" t="s">
        <v>237</v>
      </c>
    </row>
    <row r="3" spans="1:2" ht="22.5" customHeight="1" x14ac:dyDescent="0.25">
      <c r="A3" s="63" t="s">
        <v>2</v>
      </c>
      <c r="B3" s="64" t="s">
        <v>130</v>
      </c>
    </row>
    <row r="4" spans="1:2" ht="31.5" x14ac:dyDescent="0.25">
      <c r="A4" s="63" t="s">
        <v>3</v>
      </c>
      <c r="B4" s="64" t="s">
        <v>133</v>
      </c>
    </row>
    <row r="5" spans="1:2" ht="22.5" customHeight="1" x14ac:dyDescent="0.25">
      <c r="A5" s="63" t="s">
        <v>4</v>
      </c>
      <c r="B5" s="65" t="s">
        <v>146</v>
      </c>
    </row>
    <row r="6" spans="1:2" ht="22.5" customHeight="1" x14ac:dyDescent="0.25">
      <c r="A6" s="63" t="s">
        <v>5</v>
      </c>
      <c r="B6" s="65" t="s">
        <v>149</v>
      </c>
    </row>
    <row r="7" spans="1:2" ht="22.5" customHeight="1" x14ac:dyDescent="0.25">
      <c r="A7" s="63" t="s">
        <v>6</v>
      </c>
      <c r="B7" s="64" t="s">
        <v>132</v>
      </c>
    </row>
    <row r="8" spans="1:2" ht="22.5" customHeight="1" x14ac:dyDescent="0.25">
      <c r="A8" s="63" t="s">
        <v>7</v>
      </c>
      <c r="B8" s="64" t="s">
        <v>147</v>
      </c>
    </row>
    <row r="9" spans="1:2" ht="22.5" customHeight="1" x14ac:dyDescent="0.25">
      <c r="A9" s="63" t="s">
        <v>8</v>
      </c>
      <c r="B9" s="64" t="s">
        <v>147</v>
      </c>
    </row>
    <row r="10" spans="1:2" ht="22.5" customHeight="1" x14ac:dyDescent="0.25">
      <c r="A10" s="64" t="s">
        <v>9</v>
      </c>
      <c r="B10" s="64" t="s">
        <v>150</v>
      </c>
    </row>
    <row r="11" spans="1:2" ht="22.5" customHeight="1" x14ac:dyDescent="0.25">
      <c r="A11" s="63" t="s">
        <v>10</v>
      </c>
      <c r="B11" s="65" t="s">
        <v>148</v>
      </c>
    </row>
    <row r="12" spans="1:2" ht="22.5" customHeight="1" x14ac:dyDescent="0.25">
      <c r="A12" s="63" t="s">
        <v>11</v>
      </c>
      <c r="B12" s="78" t="s">
        <v>131</v>
      </c>
    </row>
    <row r="13" spans="1:2" ht="18.75" x14ac:dyDescent="0.25">
      <c r="A13" s="1"/>
      <c r="B13" s="1"/>
    </row>
    <row r="14" spans="1:2" ht="18.75" x14ac:dyDescent="0.25">
      <c r="A14" s="2"/>
      <c r="B14" s="1"/>
    </row>
    <row r="15" spans="1:2" ht="50.25" customHeight="1" x14ac:dyDescent="0.25">
      <c r="A15" s="163"/>
      <c r="B15" s="164"/>
    </row>
    <row r="16" spans="1:2" ht="60.75" customHeight="1" x14ac:dyDescent="0.25">
      <c r="A16" s="163"/>
      <c r="B16" s="164"/>
    </row>
  </sheetData>
  <mergeCells count="3">
    <mergeCell ref="A1:B1"/>
    <mergeCell ref="A15:B15"/>
    <mergeCell ref="A16:B16"/>
  </mergeCells>
  <hyperlinks>
    <hyperlink ref="B1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"/>
  <sheetViews>
    <sheetView topLeftCell="C1" zoomScale="110" zoomScaleNormal="110" workbookViewId="0">
      <selection activeCell="F51" sqref="F51"/>
    </sheetView>
  </sheetViews>
  <sheetFormatPr defaultColWidth="9.140625" defaultRowHeight="15" x14ac:dyDescent="0.25"/>
  <cols>
    <col min="1" max="1" width="10.5703125" style="3" customWidth="1"/>
    <col min="2" max="2" width="41.5703125" style="20" customWidth="1"/>
    <col min="3" max="3" width="39.28515625" style="16" customWidth="1"/>
    <col min="4" max="4" width="40.5703125" style="17" bestFit="1" customWidth="1"/>
    <col min="5" max="5" width="26" style="18" customWidth="1"/>
    <col min="6" max="6" width="11.42578125" style="19" customWidth="1"/>
    <col min="7" max="7" width="61.7109375" style="19" bestFit="1" customWidth="1"/>
    <col min="8" max="8" width="18.28515625" style="19" bestFit="1" customWidth="1"/>
    <col min="9" max="9" width="12.140625" style="48" customWidth="1"/>
    <col min="10" max="10" width="14.5703125" style="48" customWidth="1"/>
    <col min="11" max="11" width="12.28515625" style="48" customWidth="1"/>
    <col min="12" max="12" width="10.42578125" style="48" customWidth="1"/>
    <col min="13" max="13" width="9.140625" style="48"/>
    <col min="14" max="14" width="10.42578125" style="48" customWidth="1"/>
    <col min="15" max="16" width="9.140625" style="16"/>
    <col min="17" max="16384" width="9.140625" style="3"/>
  </cols>
  <sheetData>
    <row r="1" spans="1:14" ht="19.5" thickBot="1" x14ac:dyDescent="0.3">
      <c r="A1" s="175" t="s">
        <v>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4" ht="24.75" customHeight="1" thickBot="1" x14ac:dyDescent="0.3">
      <c r="A2" s="181" t="s">
        <v>31</v>
      </c>
      <c r="B2" s="184" t="s">
        <v>22</v>
      </c>
      <c r="C2" s="185"/>
      <c r="D2" s="185"/>
      <c r="E2" s="185"/>
      <c r="F2" s="185"/>
      <c r="G2" s="185"/>
      <c r="H2" s="185"/>
      <c r="I2" s="186"/>
      <c r="J2" s="176"/>
      <c r="K2" s="177"/>
      <c r="L2" s="177"/>
      <c r="M2" s="177"/>
      <c r="N2" s="178"/>
    </row>
    <row r="3" spans="1:14" ht="135.75" thickBot="1" x14ac:dyDescent="0.3">
      <c r="A3" s="182"/>
      <c r="B3" s="30" t="s">
        <v>13</v>
      </c>
      <c r="C3" s="4" t="s">
        <v>20</v>
      </c>
      <c r="D3" s="5" t="s">
        <v>21</v>
      </c>
      <c r="E3" s="5" t="s">
        <v>23</v>
      </c>
      <c r="F3" s="21" t="s">
        <v>24</v>
      </c>
      <c r="G3" s="21" t="s">
        <v>25</v>
      </c>
      <c r="H3" s="6" t="s">
        <v>58</v>
      </c>
      <c r="I3" s="42" t="s">
        <v>29</v>
      </c>
      <c r="J3" s="49" t="s">
        <v>26</v>
      </c>
      <c r="K3" s="52" t="s">
        <v>27</v>
      </c>
      <c r="L3" s="52" t="s">
        <v>28</v>
      </c>
      <c r="M3" s="52" t="s">
        <v>155</v>
      </c>
      <c r="N3" s="54" t="s">
        <v>30</v>
      </c>
    </row>
    <row r="4" spans="1:14" ht="18.75" customHeight="1" x14ac:dyDescent="0.25">
      <c r="A4" s="182"/>
      <c r="B4" s="188" t="s">
        <v>14</v>
      </c>
      <c r="C4" s="95" t="s">
        <v>267</v>
      </c>
      <c r="D4" s="95" t="s">
        <v>104</v>
      </c>
      <c r="E4" s="95" t="s">
        <v>269</v>
      </c>
      <c r="F4" s="31">
        <v>3100</v>
      </c>
      <c r="G4" s="95" t="s">
        <v>108</v>
      </c>
      <c r="H4" s="11" t="s">
        <v>142</v>
      </c>
      <c r="I4" s="43"/>
      <c r="J4" s="50"/>
      <c r="K4" s="53"/>
      <c r="L4" s="53"/>
      <c r="M4" s="53">
        <v>1800000</v>
      </c>
      <c r="N4" s="55"/>
    </row>
    <row r="5" spans="1:14" ht="18.75" customHeight="1" x14ac:dyDescent="0.25">
      <c r="A5" s="182"/>
      <c r="B5" s="180"/>
      <c r="C5" s="79" t="s">
        <v>105</v>
      </c>
      <c r="D5" s="79" t="s">
        <v>106</v>
      </c>
      <c r="E5" s="79" t="s">
        <v>247</v>
      </c>
      <c r="F5" s="8">
        <v>2400</v>
      </c>
      <c r="G5" s="79" t="s">
        <v>108</v>
      </c>
      <c r="H5" s="11" t="s">
        <v>142</v>
      </c>
      <c r="I5" s="45"/>
      <c r="J5" s="75"/>
      <c r="K5" s="76"/>
      <c r="L5" s="76"/>
      <c r="M5" s="76">
        <v>1400000</v>
      </c>
      <c r="N5" s="77"/>
    </row>
    <row r="6" spans="1:14" ht="18.75" customHeight="1" x14ac:dyDescent="0.25">
      <c r="A6" s="182"/>
      <c r="B6" s="180"/>
      <c r="C6" s="85" t="s">
        <v>268</v>
      </c>
      <c r="D6" s="96" t="s">
        <v>104</v>
      </c>
      <c r="E6" s="96" t="s">
        <v>248</v>
      </c>
      <c r="F6" s="11">
        <v>1400</v>
      </c>
      <c r="G6" s="96" t="s">
        <v>108</v>
      </c>
      <c r="H6" s="11" t="s">
        <v>142</v>
      </c>
      <c r="I6" s="44"/>
      <c r="J6" s="51"/>
      <c r="K6" s="14"/>
      <c r="L6" s="14"/>
      <c r="M6" s="14"/>
      <c r="N6" s="56"/>
    </row>
    <row r="7" spans="1:14" ht="18.75" customHeight="1" x14ac:dyDescent="0.25">
      <c r="A7" s="182"/>
      <c r="B7" s="180"/>
      <c r="C7" s="9" t="s">
        <v>100</v>
      </c>
      <c r="D7" s="10" t="s">
        <v>107</v>
      </c>
      <c r="E7" s="11" t="s">
        <v>249</v>
      </c>
      <c r="F7" s="11">
        <v>6000</v>
      </c>
      <c r="G7" s="10" t="s">
        <v>259</v>
      </c>
      <c r="H7" s="11" t="s">
        <v>145</v>
      </c>
      <c r="I7" s="44"/>
      <c r="J7" s="51"/>
      <c r="K7" s="14"/>
      <c r="L7" s="14"/>
      <c r="M7" s="14"/>
      <c r="N7" s="56"/>
    </row>
    <row r="8" spans="1:14" ht="18.75" customHeight="1" x14ac:dyDescent="0.25">
      <c r="A8" s="182"/>
      <c r="B8" s="180"/>
      <c r="C8" s="9" t="s">
        <v>260</v>
      </c>
      <c r="D8" s="10" t="s">
        <v>216</v>
      </c>
      <c r="E8" s="155">
        <v>46305</v>
      </c>
      <c r="F8" s="11">
        <v>600</v>
      </c>
      <c r="G8" s="10" t="s">
        <v>217</v>
      </c>
      <c r="H8" s="11" t="s">
        <v>142</v>
      </c>
      <c r="I8" s="44"/>
      <c r="J8" s="51"/>
      <c r="K8" s="14"/>
      <c r="L8" s="14"/>
      <c r="M8" s="14"/>
      <c r="N8" s="56"/>
    </row>
    <row r="9" spans="1:14" ht="18.75" customHeight="1" x14ac:dyDescent="0.25">
      <c r="A9" s="182"/>
      <c r="B9" s="180"/>
      <c r="C9" s="9" t="s">
        <v>257</v>
      </c>
      <c r="D9" s="10" t="s">
        <v>173</v>
      </c>
      <c r="E9" s="155" t="s">
        <v>258</v>
      </c>
      <c r="F9" s="11">
        <v>1200</v>
      </c>
      <c r="G9" s="10" t="s">
        <v>217</v>
      </c>
      <c r="H9" s="11" t="s">
        <v>142</v>
      </c>
      <c r="I9" s="44"/>
      <c r="J9" s="51"/>
      <c r="K9" s="14"/>
      <c r="L9" s="14"/>
      <c r="M9" s="14"/>
      <c r="N9" s="56"/>
    </row>
    <row r="10" spans="1:14" ht="18.75" customHeight="1" x14ac:dyDescent="0.25">
      <c r="A10" s="182"/>
      <c r="B10" s="180"/>
      <c r="C10" s="85" t="s">
        <v>101</v>
      </c>
      <c r="D10" s="96" t="s">
        <v>109</v>
      </c>
      <c r="E10" s="96" t="s">
        <v>187</v>
      </c>
      <c r="F10" s="11">
        <v>4000</v>
      </c>
      <c r="G10" s="96" t="s">
        <v>108</v>
      </c>
      <c r="H10" s="11" t="s">
        <v>144</v>
      </c>
      <c r="I10" s="44"/>
      <c r="J10" s="51"/>
      <c r="K10" s="14"/>
      <c r="L10" s="14"/>
      <c r="M10" s="14">
        <v>0</v>
      </c>
      <c r="N10" s="56"/>
    </row>
    <row r="11" spans="1:14" ht="18.75" customHeight="1" x14ac:dyDescent="0.25">
      <c r="A11" s="182"/>
      <c r="B11" s="180"/>
      <c r="C11" s="113" t="s">
        <v>137</v>
      </c>
      <c r="D11" s="114" t="s">
        <v>205</v>
      </c>
      <c r="E11" s="115" t="s">
        <v>291</v>
      </c>
      <c r="F11" s="116">
        <v>120</v>
      </c>
      <c r="G11" s="114" t="s">
        <v>204</v>
      </c>
      <c r="H11" s="116" t="s">
        <v>142</v>
      </c>
      <c r="I11" s="44"/>
      <c r="J11" s="51"/>
      <c r="K11" s="14"/>
      <c r="L11" s="14"/>
      <c r="M11" s="14"/>
      <c r="N11" s="56"/>
    </row>
    <row r="12" spans="1:14" ht="18.75" customHeight="1" x14ac:dyDescent="0.25">
      <c r="A12" s="182"/>
      <c r="B12" s="180"/>
      <c r="C12" s="86" t="s">
        <v>224</v>
      </c>
      <c r="D12" s="81" t="s">
        <v>220</v>
      </c>
      <c r="E12" s="146" t="s">
        <v>279</v>
      </c>
      <c r="F12" s="83">
        <v>150</v>
      </c>
      <c r="G12" s="81" t="s">
        <v>159</v>
      </c>
      <c r="H12" s="83" t="s">
        <v>158</v>
      </c>
      <c r="I12" s="44"/>
      <c r="J12" s="51"/>
      <c r="K12" s="14"/>
      <c r="L12" s="14"/>
      <c r="M12" s="14"/>
      <c r="N12" s="56"/>
    </row>
    <row r="13" spans="1:14" ht="18.75" customHeight="1" x14ac:dyDescent="0.25">
      <c r="A13" s="182"/>
      <c r="B13" s="180"/>
      <c r="C13" s="80" t="s">
        <v>175</v>
      </c>
      <c r="D13" s="81" t="s">
        <v>174</v>
      </c>
      <c r="E13" s="93" t="s">
        <v>176</v>
      </c>
      <c r="F13" s="84">
        <v>600</v>
      </c>
      <c r="G13" s="91" t="s">
        <v>203</v>
      </c>
      <c r="H13" s="83" t="s">
        <v>158</v>
      </c>
      <c r="I13" s="44"/>
      <c r="J13" s="51"/>
      <c r="K13" s="14"/>
      <c r="L13" s="14"/>
      <c r="M13" s="14"/>
      <c r="N13" s="56"/>
    </row>
    <row r="14" spans="1:14" ht="18.75" customHeight="1" x14ac:dyDescent="0.25">
      <c r="A14" s="182"/>
      <c r="B14" s="180"/>
      <c r="C14" s="80" t="s">
        <v>281</v>
      </c>
      <c r="D14" s="81" t="s">
        <v>282</v>
      </c>
      <c r="E14" s="159" t="s">
        <v>273</v>
      </c>
      <c r="F14" s="83">
        <v>400</v>
      </c>
      <c r="G14" s="160" t="s">
        <v>159</v>
      </c>
      <c r="H14" s="83" t="s">
        <v>158</v>
      </c>
      <c r="I14" s="44"/>
      <c r="J14" s="51"/>
      <c r="K14" s="14"/>
      <c r="L14" s="14"/>
      <c r="M14" s="14"/>
      <c r="N14" s="56"/>
    </row>
    <row r="15" spans="1:14" ht="18.75" customHeight="1" x14ac:dyDescent="0.25">
      <c r="A15" s="182"/>
      <c r="B15" s="180"/>
      <c r="C15" s="80" t="s">
        <v>177</v>
      </c>
      <c r="D15" s="81" t="s">
        <v>178</v>
      </c>
      <c r="E15" s="82" t="s">
        <v>179</v>
      </c>
      <c r="F15" s="83">
        <v>200</v>
      </c>
      <c r="G15" s="81" t="s">
        <v>159</v>
      </c>
      <c r="H15" s="83" t="s">
        <v>158</v>
      </c>
      <c r="I15" s="44"/>
      <c r="J15" s="51"/>
      <c r="K15" s="14"/>
      <c r="L15" s="14"/>
      <c r="M15" s="14"/>
      <c r="N15" s="56"/>
    </row>
    <row r="16" spans="1:14" ht="18.75" customHeight="1" x14ac:dyDescent="0.25">
      <c r="A16" s="182"/>
      <c r="B16" s="180"/>
      <c r="C16" s="80" t="s">
        <v>285</v>
      </c>
      <c r="D16" s="81" t="s">
        <v>286</v>
      </c>
      <c r="E16" s="82" t="s">
        <v>287</v>
      </c>
      <c r="F16" s="83">
        <v>360</v>
      </c>
      <c r="G16" s="81" t="s">
        <v>159</v>
      </c>
      <c r="H16" s="83" t="s">
        <v>158</v>
      </c>
      <c r="I16" s="44"/>
      <c r="J16" s="51"/>
      <c r="K16" s="14"/>
      <c r="L16" s="14"/>
      <c r="M16" s="14"/>
      <c r="N16" s="56"/>
    </row>
    <row r="17" spans="1:14" ht="18.75" customHeight="1" x14ac:dyDescent="0.25">
      <c r="A17" s="182"/>
      <c r="B17" s="180"/>
      <c r="C17" s="80" t="s">
        <v>199</v>
      </c>
      <c r="D17" s="81" t="s">
        <v>157</v>
      </c>
      <c r="E17" s="82" t="s">
        <v>272</v>
      </c>
      <c r="F17" s="83">
        <v>40</v>
      </c>
      <c r="G17" s="86" t="s">
        <v>159</v>
      </c>
      <c r="H17" s="83" t="s">
        <v>158</v>
      </c>
      <c r="I17" s="44"/>
      <c r="J17" s="51"/>
      <c r="K17" s="14"/>
      <c r="L17" s="14"/>
      <c r="M17" s="14"/>
      <c r="N17" s="56"/>
    </row>
    <row r="18" spans="1:14" ht="18.75" customHeight="1" x14ac:dyDescent="0.25">
      <c r="A18" s="182"/>
      <c r="B18" s="180"/>
      <c r="C18" s="153" t="s">
        <v>289</v>
      </c>
      <c r="D18" s="86" t="s">
        <v>172</v>
      </c>
      <c r="E18" s="152" t="s">
        <v>280</v>
      </c>
      <c r="F18" s="151">
        <v>80</v>
      </c>
      <c r="G18" s="154" t="s">
        <v>159</v>
      </c>
      <c r="H18" s="83" t="s">
        <v>158</v>
      </c>
      <c r="I18" s="44"/>
      <c r="J18" s="51"/>
      <c r="K18" s="14"/>
      <c r="L18" s="14"/>
      <c r="M18" s="14"/>
      <c r="N18" s="56"/>
    </row>
    <row r="19" spans="1:14" ht="18.75" customHeight="1" x14ac:dyDescent="0.25">
      <c r="A19" s="182"/>
      <c r="B19" s="180"/>
      <c r="C19" s="80" t="s">
        <v>180</v>
      </c>
      <c r="D19" s="86" t="s">
        <v>157</v>
      </c>
      <c r="E19" s="92" t="s">
        <v>273</v>
      </c>
      <c r="F19" s="84">
        <v>400</v>
      </c>
      <c r="G19" s="86" t="s">
        <v>159</v>
      </c>
      <c r="H19" s="83" t="s">
        <v>158</v>
      </c>
      <c r="I19" s="44"/>
      <c r="J19" s="51"/>
      <c r="K19" s="14"/>
      <c r="L19" s="14"/>
      <c r="M19" s="14"/>
      <c r="N19" s="56"/>
    </row>
    <row r="20" spans="1:14" ht="18.75" customHeight="1" x14ac:dyDescent="0.25">
      <c r="A20" s="182"/>
      <c r="B20" s="180"/>
      <c r="C20" s="80" t="s">
        <v>274</v>
      </c>
      <c r="D20" s="86" t="s">
        <v>157</v>
      </c>
      <c r="E20" s="92" t="s">
        <v>275</v>
      </c>
      <c r="F20" s="84">
        <v>70</v>
      </c>
      <c r="G20" s="86" t="s">
        <v>159</v>
      </c>
      <c r="H20" s="83" t="s">
        <v>158</v>
      </c>
      <c r="I20" s="44"/>
      <c r="J20" s="51"/>
      <c r="K20" s="14"/>
      <c r="L20" s="14"/>
      <c r="M20" s="14"/>
      <c r="N20" s="56"/>
    </row>
    <row r="21" spans="1:14" ht="18.75" customHeight="1" x14ac:dyDescent="0.25">
      <c r="A21" s="182"/>
      <c r="B21" s="180"/>
      <c r="C21" s="149" t="s">
        <v>290</v>
      </c>
      <c r="D21" s="81" t="s">
        <v>157</v>
      </c>
      <c r="E21" s="82" t="s">
        <v>288</v>
      </c>
      <c r="F21" s="83">
        <v>50</v>
      </c>
      <c r="G21" s="81" t="s">
        <v>159</v>
      </c>
      <c r="H21" s="83" t="s">
        <v>158</v>
      </c>
      <c r="I21" s="44"/>
      <c r="J21" s="51"/>
      <c r="K21" s="14"/>
      <c r="L21" s="14"/>
      <c r="M21" s="14"/>
      <c r="N21" s="56"/>
    </row>
    <row r="22" spans="1:14" ht="18.75" customHeight="1" x14ac:dyDescent="0.25">
      <c r="A22" s="182"/>
      <c r="B22" s="180"/>
      <c r="C22" s="149" t="s">
        <v>156</v>
      </c>
      <c r="D22" s="81" t="s">
        <v>283</v>
      </c>
      <c r="E22" s="82" t="s">
        <v>284</v>
      </c>
      <c r="F22" s="83">
        <v>200</v>
      </c>
      <c r="G22" s="81" t="s">
        <v>159</v>
      </c>
      <c r="H22" s="83" t="s">
        <v>158</v>
      </c>
      <c r="I22" s="44"/>
      <c r="J22" s="51"/>
      <c r="K22" s="14"/>
      <c r="L22" s="14"/>
      <c r="M22" s="14"/>
      <c r="N22" s="56"/>
    </row>
    <row r="23" spans="1:14" ht="18.75" customHeight="1" x14ac:dyDescent="0.25">
      <c r="A23" s="182"/>
      <c r="B23" s="180"/>
      <c r="C23" s="80" t="s">
        <v>276</v>
      </c>
      <c r="D23" s="81" t="s">
        <v>157</v>
      </c>
      <c r="E23" s="82" t="s">
        <v>225</v>
      </c>
      <c r="F23" s="83">
        <v>60</v>
      </c>
      <c r="G23" s="86" t="s">
        <v>159</v>
      </c>
      <c r="H23" s="94" t="s">
        <v>158</v>
      </c>
      <c r="I23" s="44"/>
      <c r="J23" s="51"/>
      <c r="K23" s="14"/>
      <c r="L23" s="14"/>
      <c r="M23" s="14"/>
      <c r="N23" s="56"/>
    </row>
    <row r="24" spans="1:14" ht="18.75" customHeight="1" x14ac:dyDescent="0.25">
      <c r="A24" s="182"/>
      <c r="B24" s="180"/>
      <c r="C24" s="80" t="s">
        <v>200</v>
      </c>
      <c r="D24" s="86" t="s">
        <v>173</v>
      </c>
      <c r="E24" s="92" t="s">
        <v>201</v>
      </c>
      <c r="F24" s="84">
        <v>150</v>
      </c>
      <c r="G24" s="86" t="s">
        <v>159</v>
      </c>
      <c r="H24" s="94" t="s">
        <v>158</v>
      </c>
      <c r="I24" s="44"/>
      <c r="J24" s="51"/>
      <c r="K24" s="14"/>
      <c r="L24" s="14"/>
      <c r="M24" s="14"/>
      <c r="N24" s="56"/>
    </row>
    <row r="25" spans="1:14" ht="18.75" customHeight="1" x14ac:dyDescent="0.25">
      <c r="A25" s="182"/>
      <c r="B25" s="180"/>
      <c r="C25" s="80" t="s">
        <v>277</v>
      </c>
      <c r="D25" s="86" t="s">
        <v>157</v>
      </c>
      <c r="E25" s="92" t="s">
        <v>278</v>
      </c>
      <c r="F25" s="84">
        <v>50</v>
      </c>
      <c r="G25" s="86" t="s">
        <v>159</v>
      </c>
      <c r="H25" s="83" t="s">
        <v>158</v>
      </c>
      <c r="I25" s="44"/>
      <c r="J25" s="51"/>
      <c r="K25" s="14"/>
      <c r="L25" s="14"/>
      <c r="M25" s="14"/>
      <c r="N25" s="56"/>
    </row>
    <row r="26" spans="1:14" ht="18.75" customHeight="1" x14ac:dyDescent="0.25">
      <c r="A26" s="182"/>
      <c r="B26" s="179" t="s">
        <v>15</v>
      </c>
      <c r="C26" s="150" t="s">
        <v>214</v>
      </c>
      <c r="D26" s="114" t="s">
        <v>172</v>
      </c>
      <c r="E26" s="118" t="s">
        <v>111</v>
      </c>
      <c r="F26" s="116">
        <v>200</v>
      </c>
      <c r="G26" s="114" t="s">
        <v>204</v>
      </c>
      <c r="H26" s="116" t="s">
        <v>158</v>
      </c>
      <c r="I26" s="44"/>
      <c r="J26" s="51"/>
      <c r="K26" s="14"/>
      <c r="L26" s="14"/>
      <c r="M26" s="14"/>
      <c r="N26" s="56"/>
    </row>
    <row r="27" spans="1:14" ht="18.75" customHeight="1" x14ac:dyDescent="0.25">
      <c r="A27" s="182"/>
      <c r="B27" s="180"/>
      <c r="C27" s="117" t="s">
        <v>231</v>
      </c>
      <c r="D27" s="114" t="s">
        <v>172</v>
      </c>
      <c r="E27" s="118" t="s">
        <v>292</v>
      </c>
      <c r="F27" s="116">
        <v>70</v>
      </c>
      <c r="G27" s="114" t="s">
        <v>204</v>
      </c>
      <c r="H27" s="116" t="s">
        <v>158</v>
      </c>
      <c r="I27" s="44"/>
      <c r="J27" s="51"/>
      <c r="K27" s="14"/>
      <c r="L27" s="14"/>
      <c r="M27" s="14"/>
      <c r="N27" s="56"/>
    </row>
    <row r="28" spans="1:14" ht="18.75" customHeight="1" x14ac:dyDescent="0.25">
      <c r="A28" s="182"/>
      <c r="B28" s="180"/>
      <c r="C28" s="117" t="s">
        <v>232</v>
      </c>
      <c r="D28" s="114" t="s">
        <v>216</v>
      </c>
      <c r="E28" s="118" t="s">
        <v>293</v>
      </c>
      <c r="F28" s="116">
        <v>400</v>
      </c>
      <c r="G28" s="114" t="s">
        <v>204</v>
      </c>
      <c r="H28" s="116" t="s">
        <v>158</v>
      </c>
      <c r="I28" s="44"/>
      <c r="J28" s="51"/>
      <c r="K28" s="14"/>
      <c r="L28" s="14"/>
      <c r="M28" s="14"/>
      <c r="N28" s="56"/>
    </row>
    <row r="29" spans="1:14" ht="18.75" customHeight="1" x14ac:dyDescent="0.25">
      <c r="A29" s="182"/>
      <c r="B29" s="180"/>
      <c r="C29" s="117" t="s">
        <v>235</v>
      </c>
      <c r="D29" s="114" t="s">
        <v>216</v>
      </c>
      <c r="E29" s="118" t="s">
        <v>294</v>
      </c>
      <c r="F29" s="116">
        <v>170</v>
      </c>
      <c r="G29" s="114" t="s">
        <v>204</v>
      </c>
      <c r="H29" s="116" t="s">
        <v>158</v>
      </c>
      <c r="I29" s="44"/>
      <c r="J29" s="51"/>
      <c r="K29" s="14"/>
      <c r="L29" s="14"/>
      <c r="M29" s="14"/>
      <c r="N29" s="56"/>
    </row>
    <row r="30" spans="1:14" ht="18.75" customHeight="1" x14ac:dyDescent="0.25">
      <c r="A30" s="182"/>
      <c r="B30" s="180"/>
      <c r="C30" s="117" t="s">
        <v>233</v>
      </c>
      <c r="D30" s="114" t="s">
        <v>216</v>
      </c>
      <c r="E30" s="118" t="s">
        <v>295</v>
      </c>
      <c r="F30" s="116">
        <v>300</v>
      </c>
      <c r="G30" s="114" t="s">
        <v>204</v>
      </c>
      <c r="H30" s="116" t="s">
        <v>158</v>
      </c>
      <c r="I30" s="44"/>
      <c r="J30" s="51"/>
      <c r="K30" s="14"/>
      <c r="L30" s="14"/>
      <c r="M30" s="14"/>
      <c r="N30" s="56"/>
    </row>
    <row r="31" spans="1:14" ht="18.75" customHeight="1" x14ac:dyDescent="0.25">
      <c r="A31" s="182"/>
      <c r="B31" s="180"/>
      <c r="C31" s="117" t="s">
        <v>296</v>
      </c>
      <c r="D31" s="114" t="s">
        <v>216</v>
      </c>
      <c r="E31" s="118" t="s">
        <v>297</v>
      </c>
      <c r="F31" s="116">
        <v>20</v>
      </c>
      <c r="G31" s="114" t="s">
        <v>204</v>
      </c>
      <c r="H31" s="116" t="s">
        <v>158</v>
      </c>
      <c r="I31" s="44"/>
      <c r="J31" s="51"/>
      <c r="K31" s="14"/>
      <c r="L31" s="14"/>
      <c r="M31" s="14"/>
      <c r="N31" s="56"/>
    </row>
    <row r="32" spans="1:14" ht="18.75" customHeight="1" x14ac:dyDescent="0.25">
      <c r="A32" s="182"/>
      <c r="B32" s="180"/>
      <c r="C32" s="117" t="s">
        <v>234</v>
      </c>
      <c r="D32" s="114" t="s">
        <v>206</v>
      </c>
      <c r="E32" s="118" t="s">
        <v>278</v>
      </c>
      <c r="F32" s="116">
        <v>300</v>
      </c>
      <c r="G32" s="114" t="s">
        <v>204</v>
      </c>
      <c r="H32" s="116" t="s">
        <v>215</v>
      </c>
      <c r="I32" s="44"/>
      <c r="J32" s="51"/>
      <c r="K32" s="14"/>
      <c r="L32" s="14"/>
      <c r="M32" s="14"/>
      <c r="N32" s="56"/>
    </row>
    <row r="33" spans="1:14" ht="18.75" customHeight="1" x14ac:dyDescent="0.25">
      <c r="A33" s="182"/>
      <c r="B33" s="180"/>
      <c r="C33" s="117" t="s">
        <v>207</v>
      </c>
      <c r="D33" s="114" t="s">
        <v>208</v>
      </c>
      <c r="E33" s="118" t="s">
        <v>213</v>
      </c>
      <c r="F33" s="116">
        <v>600</v>
      </c>
      <c r="G33" s="114" t="s">
        <v>204</v>
      </c>
      <c r="H33" s="116" t="s">
        <v>158</v>
      </c>
      <c r="I33" s="44"/>
      <c r="J33" s="51"/>
      <c r="K33" s="14"/>
      <c r="L33" s="14"/>
      <c r="M33" s="14"/>
      <c r="N33" s="56"/>
    </row>
    <row r="34" spans="1:14" ht="45" x14ac:dyDescent="0.25">
      <c r="A34" s="182"/>
      <c r="B34" s="180"/>
      <c r="C34" s="144" t="s">
        <v>219</v>
      </c>
      <c r="D34" s="79" t="s">
        <v>256</v>
      </c>
      <c r="E34" s="145" t="s">
        <v>255</v>
      </c>
      <c r="F34" s="8">
        <v>1000</v>
      </c>
      <c r="G34" s="79" t="s">
        <v>108</v>
      </c>
      <c r="H34" s="8" t="s">
        <v>158</v>
      </c>
      <c r="I34" s="44"/>
      <c r="J34" s="51"/>
      <c r="K34" s="14"/>
      <c r="L34" s="14"/>
      <c r="M34" s="14"/>
      <c r="N34" s="56"/>
    </row>
    <row r="35" spans="1:14" ht="60" x14ac:dyDescent="0.25">
      <c r="A35" s="182"/>
      <c r="B35" s="180"/>
      <c r="C35" s="144" t="s">
        <v>137</v>
      </c>
      <c r="D35" s="79" t="s">
        <v>262</v>
      </c>
      <c r="E35" s="145" t="s">
        <v>298</v>
      </c>
      <c r="F35" s="8">
        <v>500</v>
      </c>
      <c r="G35" s="79" t="s">
        <v>108</v>
      </c>
      <c r="H35" s="8" t="s">
        <v>144</v>
      </c>
      <c r="I35" s="44"/>
      <c r="J35" s="51"/>
      <c r="K35" s="14"/>
      <c r="L35" s="14"/>
      <c r="M35" s="14"/>
      <c r="N35" s="56"/>
    </row>
    <row r="36" spans="1:14" ht="90" x14ac:dyDescent="0.25">
      <c r="A36" s="182"/>
      <c r="B36" s="180"/>
      <c r="C36" s="7" t="s">
        <v>98</v>
      </c>
      <c r="D36" s="97" t="s">
        <v>183</v>
      </c>
      <c r="E36" s="8" t="s">
        <v>261</v>
      </c>
      <c r="F36" s="8">
        <v>600</v>
      </c>
      <c r="G36" s="8" t="s">
        <v>202</v>
      </c>
      <c r="H36" s="8" t="s">
        <v>145</v>
      </c>
      <c r="I36" s="45"/>
      <c r="J36" s="51"/>
      <c r="K36" s="14"/>
      <c r="L36" s="14"/>
      <c r="M36" s="14"/>
      <c r="N36" s="56"/>
    </row>
    <row r="37" spans="1:14" ht="30" x14ac:dyDescent="0.25">
      <c r="A37" s="182"/>
      <c r="B37" s="180"/>
      <c r="C37" s="9" t="s">
        <v>110</v>
      </c>
      <c r="D37" s="10" t="s">
        <v>238</v>
      </c>
      <c r="E37" s="11" t="s">
        <v>250</v>
      </c>
      <c r="F37" s="11">
        <v>400</v>
      </c>
      <c r="G37" s="11" t="s">
        <v>108</v>
      </c>
      <c r="H37" s="11" t="s">
        <v>144</v>
      </c>
      <c r="I37" s="44"/>
      <c r="J37" s="51"/>
      <c r="K37" s="14"/>
      <c r="L37" s="14"/>
      <c r="M37" s="14"/>
      <c r="N37" s="56"/>
    </row>
    <row r="38" spans="1:14" ht="45" x14ac:dyDescent="0.25">
      <c r="A38" s="182"/>
      <c r="B38" s="179" t="s">
        <v>16</v>
      </c>
      <c r="C38" s="9" t="s">
        <v>99</v>
      </c>
      <c r="D38" s="12" t="s">
        <v>186</v>
      </c>
      <c r="E38" s="15" t="s">
        <v>111</v>
      </c>
      <c r="F38" s="14">
        <v>500</v>
      </c>
      <c r="G38" s="14" t="s">
        <v>182</v>
      </c>
      <c r="H38" s="14" t="s">
        <v>142</v>
      </c>
      <c r="I38" s="46"/>
      <c r="J38" s="51"/>
      <c r="K38" s="14"/>
      <c r="L38" s="14"/>
      <c r="M38" s="14"/>
      <c r="N38" s="56"/>
    </row>
    <row r="39" spans="1:14" x14ac:dyDescent="0.25">
      <c r="A39" s="182"/>
      <c r="B39" s="180"/>
      <c r="C39" s="119" t="s">
        <v>230</v>
      </c>
      <c r="D39" s="120" t="s">
        <v>209</v>
      </c>
      <c r="E39" s="121" t="s">
        <v>111</v>
      </c>
      <c r="F39" s="122" t="s">
        <v>165</v>
      </c>
      <c r="G39" s="123" t="s">
        <v>204</v>
      </c>
      <c r="H39" s="123" t="s">
        <v>158</v>
      </c>
      <c r="I39" s="46"/>
      <c r="J39" s="51"/>
      <c r="K39" s="14"/>
      <c r="L39" s="14"/>
      <c r="M39" s="14"/>
      <c r="N39" s="56"/>
    </row>
    <row r="40" spans="1:14" x14ac:dyDescent="0.25">
      <c r="A40" s="182"/>
      <c r="B40" s="180"/>
      <c r="C40" s="86" t="s">
        <v>160</v>
      </c>
      <c r="D40" s="86" t="s">
        <v>161</v>
      </c>
      <c r="E40" s="84" t="s">
        <v>162</v>
      </c>
      <c r="F40" s="87">
        <v>20</v>
      </c>
      <c r="G40" s="87" t="s">
        <v>159</v>
      </c>
      <c r="H40" s="87" t="s">
        <v>158</v>
      </c>
      <c r="I40" s="46"/>
      <c r="J40" s="51"/>
      <c r="K40" s="14"/>
      <c r="L40" s="14"/>
      <c r="M40" s="14"/>
      <c r="N40" s="56"/>
    </row>
    <row r="41" spans="1:14" x14ac:dyDescent="0.25">
      <c r="A41" s="182"/>
      <c r="B41" s="187"/>
      <c r="C41" s="86" t="s">
        <v>163</v>
      </c>
      <c r="D41" s="86" t="s">
        <v>164</v>
      </c>
      <c r="E41" s="89" t="s">
        <v>162</v>
      </c>
      <c r="F41" s="90" t="s">
        <v>165</v>
      </c>
      <c r="G41" s="87" t="s">
        <v>159</v>
      </c>
      <c r="H41" s="87" t="s">
        <v>158</v>
      </c>
      <c r="I41" s="46"/>
      <c r="J41" s="51"/>
      <c r="K41" s="14"/>
      <c r="L41" s="14"/>
      <c r="M41" s="14"/>
      <c r="N41" s="56"/>
    </row>
    <row r="42" spans="1:14" ht="120" x14ac:dyDescent="0.25">
      <c r="A42" s="182"/>
      <c r="B42" s="179" t="s">
        <v>17</v>
      </c>
      <c r="C42" s="9" t="s">
        <v>184</v>
      </c>
      <c r="D42" s="12" t="s">
        <v>185</v>
      </c>
      <c r="E42" s="15" t="s">
        <v>299</v>
      </c>
      <c r="F42" s="14">
        <v>700</v>
      </c>
      <c r="G42" s="14" t="s">
        <v>108</v>
      </c>
      <c r="H42" s="14" t="s">
        <v>144</v>
      </c>
      <c r="I42" s="46"/>
      <c r="J42" s="51"/>
      <c r="K42" s="14"/>
      <c r="L42" s="14"/>
      <c r="M42" s="14">
        <v>200000</v>
      </c>
      <c r="N42" s="56"/>
    </row>
    <row r="43" spans="1:14" ht="30" x14ac:dyDescent="0.25">
      <c r="A43" s="182"/>
      <c r="B43" s="180"/>
      <c r="C43" s="9" t="s">
        <v>265</v>
      </c>
      <c r="D43" s="12" t="s">
        <v>181</v>
      </c>
      <c r="E43" s="15" t="s">
        <v>112</v>
      </c>
      <c r="F43" s="14">
        <v>300</v>
      </c>
      <c r="G43" s="14" t="s">
        <v>108</v>
      </c>
      <c r="H43" s="14" t="s">
        <v>144</v>
      </c>
      <c r="I43" s="46"/>
      <c r="J43" s="51"/>
      <c r="K43" s="14"/>
      <c r="L43" s="14"/>
      <c r="M43" s="14"/>
      <c r="N43" s="56"/>
    </row>
    <row r="44" spans="1:14" x14ac:dyDescent="0.25">
      <c r="A44" s="182"/>
      <c r="B44" s="180"/>
      <c r="C44" s="161" t="s">
        <v>166</v>
      </c>
      <c r="D44" s="91" t="s">
        <v>167</v>
      </c>
      <c r="E44" s="92" t="s">
        <v>168</v>
      </c>
      <c r="F44" s="87">
        <v>50</v>
      </c>
      <c r="G44" s="87" t="s">
        <v>159</v>
      </c>
      <c r="H44" s="87" t="s">
        <v>158</v>
      </c>
      <c r="I44" s="46"/>
      <c r="J44" s="51"/>
      <c r="K44" s="14"/>
      <c r="L44" s="14"/>
      <c r="M44" s="14"/>
      <c r="N44" s="56"/>
    </row>
    <row r="45" spans="1:14" x14ac:dyDescent="0.25">
      <c r="A45" s="182"/>
      <c r="B45" s="180"/>
      <c r="C45" s="86" t="s">
        <v>169</v>
      </c>
      <c r="D45" s="86" t="s">
        <v>170</v>
      </c>
      <c r="E45" s="84" t="s">
        <v>244</v>
      </c>
      <c r="F45" s="87">
        <v>25</v>
      </c>
      <c r="G45" s="87" t="s">
        <v>159</v>
      </c>
      <c r="H45" s="87" t="s">
        <v>158</v>
      </c>
      <c r="I45" s="46"/>
      <c r="J45" s="51"/>
      <c r="K45" s="14"/>
      <c r="L45" s="14"/>
      <c r="M45" s="14"/>
      <c r="N45" s="56"/>
    </row>
    <row r="46" spans="1:14" x14ac:dyDescent="0.25">
      <c r="A46" s="182"/>
      <c r="B46" s="180"/>
      <c r="C46" s="88" t="s">
        <v>171</v>
      </c>
      <c r="D46" s="91" t="s">
        <v>172</v>
      </c>
      <c r="E46" s="89">
        <v>46325</v>
      </c>
      <c r="F46" s="87">
        <v>70</v>
      </c>
      <c r="G46" s="87" t="s">
        <v>159</v>
      </c>
      <c r="H46" s="87" t="s">
        <v>158</v>
      </c>
      <c r="I46" s="46"/>
      <c r="J46" s="51"/>
      <c r="K46" s="14"/>
      <c r="L46" s="14"/>
      <c r="M46" s="14"/>
      <c r="N46" s="56"/>
    </row>
    <row r="47" spans="1:14" x14ac:dyDescent="0.25">
      <c r="A47" s="182"/>
      <c r="B47" s="180"/>
      <c r="C47" s="80" t="s">
        <v>277</v>
      </c>
      <c r="D47" s="86" t="s">
        <v>157</v>
      </c>
      <c r="E47" s="92" t="s">
        <v>278</v>
      </c>
      <c r="F47" s="84">
        <v>50</v>
      </c>
      <c r="G47" s="86" t="s">
        <v>159</v>
      </c>
      <c r="H47" s="83" t="s">
        <v>158</v>
      </c>
      <c r="I47" s="46"/>
      <c r="J47" s="51"/>
      <c r="K47" s="14"/>
      <c r="L47" s="14"/>
      <c r="M47" s="14"/>
      <c r="N47" s="56"/>
    </row>
    <row r="48" spans="1:14" x14ac:dyDescent="0.25">
      <c r="A48" s="182"/>
      <c r="B48" s="180"/>
      <c r="C48" s="119" t="s">
        <v>210</v>
      </c>
      <c r="D48" s="120" t="s">
        <v>211</v>
      </c>
      <c r="E48" s="124" t="s">
        <v>236</v>
      </c>
      <c r="F48" s="123">
        <v>1000</v>
      </c>
      <c r="G48" s="123" t="s">
        <v>204</v>
      </c>
      <c r="H48" s="123" t="s">
        <v>158</v>
      </c>
      <c r="I48" s="46"/>
      <c r="J48" s="51"/>
      <c r="K48" s="14"/>
      <c r="L48" s="14"/>
      <c r="M48" s="14"/>
      <c r="N48" s="56"/>
    </row>
    <row r="49" spans="1:14" x14ac:dyDescent="0.25">
      <c r="A49" s="182"/>
      <c r="B49" s="180"/>
      <c r="C49" s="119" t="s">
        <v>212</v>
      </c>
      <c r="D49" s="120" t="s">
        <v>173</v>
      </c>
      <c r="E49" s="124">
        <v>46193</v>
      </c>
      <c r="F49" s="123">
        <v>120</v>
      </c>
      <c r="G49" s="123" t="s">
        <v>204</v>
      </c>
      <c r="H49" s="123" t="s">
        <v>158</v>
      </c>
      <c r="I49" s="46"/>
      <c r="J49" s="51"/>
      <c r="K49" s="14"/>
      <c r="L49" s="14"/>
      <c r="M49" s="14"/>
      <c r="N49" s="56"/>
    </row>
    <row r="50" spans="1:14" x14ac:dyDescent="0.25">
      <c r="A50" s="182"/>
      <c r="B50" s="187"/>
      <c r="C50" s="9" t="s">
        <v>264</v>
      </c>
      <c r="D50" s="12" t="s">
        <v>266</v>
      </c>
      <c r="E50" s="13">
        <v>46332</v>
      </c>
      <c r="F50" s="14">
        <v>50</v>
      </c>
      <c r="G50" s="14" t="s">
        <v>108</v>
      </c>
      <c r="H50" s="14" t="s">
        <v>142</v>
      </c>
      <c r="I50" s="46"/>
      <c r="J50" s="51"/>
      <c r="K50" s="14"/>
      <c r="L50" s="14"/>
      <c r="M50" s="14"/>
      <c r="N50" s="56"/>
    </row>
    <row r="51" spans="1:14" ht="90" x14ac:dyDescent="0.25">
      <c r="A51" s="182"/>
      <c r="B51" s="191" t="s">
        <v>18</v>
      </c>
      <c r="C51" s="9" t="s">
        <v>143</v>
      </c>
      <c r="D51" s="12" t="s">
        <v>113</v>
      </c>
      <c r="E51" s="13" t="s">
        <v>239</v>
      </c>
      <c r="F51" s="14">
        <v>2200</v>
      </c>
      <c r="G51" s="14" t="s">
        <v>108</v>
      </c>
      <c r="H51" s="14" t="s">
        <v>142</v>
      </c>
      <c r="I51" s="46"/>
      <c r="J51" s="51"/>
      <c r="K51" s="14"/>
      <c r="L51" s="14"/>
      <c r="M51" s="14"/>
      <c r="N51" s="56"/>
    </row>
    <row r="52" spans="1:14" ht="13.9" customHeight="1" x14ac:dyDescent="0.25">
      <c r="A52" s="182"/>
      <c r="B52" s="192"/>
      <c r="C52" s="9" t="s">
        <v>118</v>
      </c>
      <c r="D52" s="12" t="s">
        <v>116</v>
      </c>
      <c r="E52" s="15" t="s">
        <v>117</v>
      </c>
      <c r="F52" s="14">
        <v>1700</v>
      </c>
      <c r="G52" s="14" t="s">
        <v>108</v>
      </c>
      <c r="H52" s="14" t="s">
        <v>144</v>
      </c>
      <c r="I52" s="46"/>
      <c r="J52" s="51"/>
      <c r="K52" s="14"/>
      <c r="L52" s="14"/>
      <c r="M52" s="14"/>
      <c r="N52" s="56"/>
    </row>
    <row r="53" spans="1:14" x14ac:dyDescent="0.25">
      <c r="A53" s="182"/>
      <c r="B53" s="192"/>
      <c r="C53" s="9" t="s">
        <v>120</v>
      </c>
      <c r="D53" s="12" t="s">
        <v>121</v>
      </c>
      <c r="E53" s="15" t="s">
        <v>122</v>
      </c>
      <c r="F53" s="14">
        <v>3000</v>
      </c>
      <c r="G53" s="14" t="s">
        <v>108</v>
      </c>
      <c r="H53" s="14" t="s">
        <v>144</v>
      </c>
      <c r="I53" s="46"/>
      <c r="J53" s="51"/>
      <c r="K53" s="14"/>
      <c r="L53" s="14"/>
      <c r="M53" s="14"/>
      <c r="N53" s="56"/>
    </row>
    <row r="54" spans="1:14" x14ac:dyDescent="0.25">
      <c r="A54" s="182"/>
      <c r="B54" s="192"/>
      <c r="C54" s="9" t="s">
        <v>123</v>
      </c>
      <c r="D54" s="12" t="s">
        <v>121</v>
      </c>
      <c r="E54" s="15" t="s">
        <v>122</v>
      </c>
      <c r="F54" s="14">
        <v>3000</v>
      </c>
      <c r="G54" s="14" t="s">
        <v>108</v>
      </c>
      <c r="H54" s="14" t="s">
        <v>144</v>
      </c>
      <c r="I54" s="46"/>
      <c r="J54" s="51"/>
      <c r="K54" s="14"/>
      <c r="L54" s="14"/>
      <c r="M54" s="14"/>
      <c r="N54" s="56"/>
    </row>
    <row r="55" spans="1:14" x14ac:dyDescent="0.25">
      <c r="A55" s="182"/>
      <c r="B55" s="192"/>
      <c r="C55" s="9" t="s">
        <v>126</v>
      </c>
      <c r="D55" s="12" t="s">
        <v>124</v>
      </c>
      <c r="E55" s="15" t="s">
        <v>125</v>
      </c>
      <c r="F55" s="14">
        <v>150</v>
      </c>
      <c r="G55" s="14" t="s">
        <v>108</v>
      </c>
      <c r="H55" s="14" t="s">
        <v>142</v>
      </c>
      <c r="I55" s="46"/>
      <c r="J55" s="51"/>
      <c r="K55" s="14"/>
      <c r="L55" s="14"/>
      <c r="M55" s="14"/>
      <c r="N55" s="56"/>
    </row>
    <row r="56" spans="1:14" x14ac:dyDescent="0.25">
      <c r="A56" s="182"/>
      <c r="B56" s="192"/>
      <c r="C56" s="9" t="s">
        <v>240</v>
      </c>
      <c r="D56" s="12" t="s">
        <v>188</v>
      </c>
      <c r="E56" s="15" t="s">
        <v>189</v>
      </c>
      <c r="F56" s="14">
        <v>1800</v>
      </c>
      <c r="G56" s="14" t="s">
        <v>108</v>
      </c>
      <c r="H56" s="14" t="s">
        <v>193</v>
      </c>
      <c r="I56" s="46"/>
      <c r="J56" s="51"/>
      <c r="K56" s="14"/>
      <c r="L56" s="14"/>
      <c r="M56" s="14"/>
      <c r="N56" s="56"/>
    </row>
    <row r="57" spans="1:14" x14ac:dyDescent="0.25">
      <c r="A57" s="182"/>
      <c r="B57" s="192"/>
      <c r="C57" s="9" t="s">
        <v>241</v>
      </c>
      <c r="D57" s="12" t="s">
        <v>242</v>
      </c>
      <c r="E57" s="15" t="s">
        <v>190</v>
      </c>
      <c r="F57" s="14">
        <v>1500</v>
      </c>
      <c r="G57" s="14" t="s">
        <v>108</v>
      </c>
      <c r="H57" s="14" t="s">
        <v>142</v>
      </c>
      <c r="I57" s="46"/>
      <c r="J57" s="51"/>
      <c r="K57" s="14"/>
      <c r="L57" s="14"/>
      <c r="M57" s="14"/>
      <c r="N57" s="56"/>
    </row>
    <row r="58" spans="1:14" x14ac:dyDescent="0.25">
      <c r="A58" s="182"/>
      <c r="B58" s="192"/>
      <c r="C58" s="9" t="s">
        <v>251</v>
      </c>
      <c r="D58" s="12" t="s">
        <v>113</v>
      </c>
      <c r="E58" s="15" t="s">
        <v>119</v>
      </c>
      <c r="F58" s="14">
        <v>800</v>
      </c>
      <c r="G58" s="14" t="s">
        <v>108</v>
      </c>
      <c r="H58" s="14" t="s">
        <v>144</v>
      </c>
      <c r="I58" s="46"/>
      <c r="J58" s="51"/>
      <c r="K58" s="14"/>
      <c r="L58" s="14"/>
      <c r="M58" s="14"/>
      <c r="N58" s="56"/>
    </row>
    <row r="59" spans="1:14" x14ac:dyDescent="0.25">
      <c r="A59" s="182"/>
      <c r="B59" s="192"/>
      <c r="C59" s="9" t="s">
        <v>228</v>
      </c>
      <c r="D59" s="12" t="s">
        <v>113</v>
      </c>
      <c r="E59" s="15" t="s">
        <v>229</v>
      </c>
      <c r="F59" s="14">
        <v>240</v>
      </c>
      <c r="G59" s="14" t="s">
        <v>108</v>
      </c>
      <c r="H59" s="14" t="s">
        <v>144</v>
      </c>
      <c r="I59" s="46"/>
      <c r="J59" s="51"/>
      <c r="K59" s="14"/>
      <c r="L59" s="14"/>
      <c r="M59" s="14"/>
      <c r="N59" s="56"/>
    </row>
    <row r="60" spans="1:14" x14ac:dyDescent="0.25">
      <c r="A60" s="182"/>
      <c r="B60" s="193"/>
      <c r="C60" s="9" t="s">
        <v>102</v>
      </c>
      <c r="D60" s="12" t="s">
        <v>114</v>
      </c>
      <c r="E60" s="15" t="s">
        <v>115</v>
      </c>
      <c r="F60" s="14">
        <v>300</v>
      </c>
      <c r="G60" s="14" t="s">
        <v>108</v>
      </c>
      <c r="H60" s="14" t="s">
        <v>142</v>
      </c>
      <c r="I60" s="46"/>
      <c r="J60" s="51"/>
      <c r="K60" s="14"/>
      <c r="L60" s="14"/>
      <c r="M60" s="14"/>
      <c r="N60" s="56"/>
    </row>
    <row r="61" spans="1:14" x14ac:dyDescent="0.25">
      <c r="A61" s="182"/>
      <c r="B61" s="179" t="s">
        <v>252</v>
      </c>
      <c r="C61" s="22" t="s">
        <v>254</v>
      </c>
      <c r="D61" s="23" t="s">
        <v>194</v>
      </c>
      <c r="E61" s="112" t="s">
        <v>195</v>
      </c>
      <c r="F61" s="25">
        <v>5000</v>
      </c>
      <c r="G61" s="14" t="s">
        <v>108</v>
      </c>
      <c r="H61" s="25" t="s">
        <v>142</v>
      </c>
      <c r="I61" s="46"/>
      <c r="J61" s="51"/>
      <c r="K61" s="14"/>
      <c r="L61" s="14"/>
      <c r="M61" s="14"/>
      <c r="N61" s="56"/>
    </row>
    <row r="62" spans="1:14" x14ac:dyDescent="0.25">
      <c r="A62" s="182"/>
      <c r="B62" s="187"/>
      <c r="C62" s="22" t="s">
        <v>226</v>
      </c>
      <c r="D62" s="23" t="s">
        <v>194</v>
      </c>
      <c r="E62" s="112" t="s">
        <v>227</v>
      </c>
      <c r="F62" s="25">
        <v>400</v>
      </c>
      <c r="G62" s="14" t="s">
        <v>108</v>
      </c>
      <c r="H62" s="25" t="s">
        <v>142</v>
      </c>
      <c r="I62" s="46"/>
      <c r="J62" s="51"/>
      <c r="K62" s="14"/>
      <c r="L62" s="14"/>
      <c r="M62" s="14"/>
      <c r="N62" s="56"/>
    </row>
    <row r="63" spans="1:14" ht="30" x14ac:dyDescent="0.25">
      <c r="A63" s="182"/>
      <c r="B63" s="156" t="s">
        <v>252</v>
      </c>
      <c r="C63" s="22" t="s">
        <v>253</v>
      </c>
      <c r="D63" s="23" t="s">
        <v>194</v>
      </c>
      <c r="E63" s="112" t="s">
        <v>127</v>
      </c>
      <c r="F63" s="25">
        <v>150</v>
      </c>
      <c r="G63" s="14" t="s">
        <v>108</v>
      </c>
      <c r="H63" s="25" t="s">
        <v>142</v>
      </c>
      <c r="I63" s="46"/>
      <c r="J63" s="51"/>
      <c r="K63" s="14"/>
      <c r="L63" s="14"/>
      <c r="M63" s="14"/>
      <c r="N63" s="56"/>
    </row>
    <row r="64" spans="1:14" x14ac:dyDescent="0.25">
      <c r="A64" s="182"/>
      <c r="B64" s="179" t="s">
        <v>41</v>
      </c>
      <c r="C64" s="22" t="s">
        <v>191</v>
      </c>
      <c r="D64" s="23" t="s">
        <v>116</v>
      </c>
      <c r="E64" s="24" t="s">
        <v>189</v>
      </c>
      <c r="F64" s="25">
        <v>600</v>
      </c>
      <c r="G64" s="14" t="s">
        <v>108</v>
      </c>
      <c r="H64" s="25" t="s">
        <v>142</v>
      </c>
      <c r="I64" s="46"/>
      <c r="J64" s="51"/>
      <c r="K64" s="14"/>
      <c r="L64" s="14"/>
      <c r="M64" s="14"/>
      <c r="N64" s="56"/>
    </row>
    <row r="65" spans="1:14" x14ac:dyDescent="0.25">
      <c r="A65" s="182"/>
      <c r="B65" s="180"/>
      <c r="C65" s="22" t="s">
        <v>192</v>
      </c>
      <c r="D65" s="23" t="s">
        <v>116</v>
      </c>
      <c r="E65" s="24" t="s">
        <v>189</v>
      </c>
      <c r="F65" s="25">
        <v>1500</v>
      </c>
      <c r="G65" s="14" t="s">
        <v>108</v>
      </c>
      <c r="H65" s="25" t="s">
        <v>142</v>
      </c>
      <c r="I65" s="47"/>
      <c r="J65" s="51"/>
      <c r="K65" s="14"/>
      <c r="L65" s="14"/>
      <c r="M65" s="14"/>
      <c r="N65" s="56"/>
    </row>
    <row r="66" spans="1:14" x14ac:dyDescent="0.25">
      <c r="A66" s="182"/>
      <c r="B66" s="180"/>
      <c r="C66" s="9" t="s">
        <v>151</v>
      </c>
      <c r="D66" s="12" t="s">
        <v>113</v>
      </c>
      <c r="E66" s="15" t="s">
        <v>119</v>
      </c>
      <c r="F66" s="27">
        <v>600</v>
      </c>
      <c r="G66" s="14" t="s">
        <v>108</v>
      </c>
      <c r="H66" s="27" t="s">
        <v>144</v>
      </c>
      <c r="I66" s="47"/>
      <c r="J66" s="51"/>
      <c r="K66" s="14"/>
      <c r="L66" s="14"/>
      <c r="M66" s="14"/>
      <c r="N66" s="56"/>
    </row>
    <row r="67" spans="1:14" ht="45" customHeight="1" x14ac:dyDescent="0.25">
      <c r="A67" s="182"/>
      <c r="B67" s="111" t="s">
        <v>19</v>
      </c>
      <c r="C67" s="9" t="s">
        <v>137</v>
      </c>
      <c r="D67" s="12" t="s">
        <v>138</v>
      </c>
      <c r="E67" s="26" t="s">
        <v>129</v>
      </c>
      <c r="F67" s="27">
        <v>500</v>
      </c>
      <c r="G67" s="14" t="s">
        <v>108</v>
      </c>
      <c r="H67" s="99" t="s">
        <v>142</v>
      </c>
      <c r="I67" s="46"/>
      <c r="J67" s="51"/>
      <c r="K67" s="14"/>
      <c r="L67" s="14"/>
      <c r="M67" s="14"/>
      <c r="N67" s="56"/>
    </row>
    <row r="68" spans="1:14" ht="45" customHeight="1" thickBot="1" x14ac:dyDescent="0.3">
      <c r="A68" s="98"/>
      <c r="B68" s="137" t="s">
        <v>59</v>
      </c>
      <c r="C68" s="138"/>
      <c r="D68" s="138"/>
      <c r="E68" s="138"/>
      <c r="F68" s="138"/>
      <c r="G68" s="138"/>
      <c r="H68" s="139"/>
      <c r="I68" s="46">
        <v>0</v>
      </c>
      <c r="J68" s="51"/>
      <c r="K68" s="14"/>
      <c r="L68" s="14"/>
      <c r="M68" s="14"/>
      <c r="N68" s="56"/>
    </row>
    <row r="69" spans="1:14" ht="24.75" customHeight="1" x14ac:dyDescent="0.25">
      <c r="A69" s="183" t="s">
        <v>35</v>
      </c>
      <c r="B69" s="41" t="s">
        <v>32</v>
      </c>
      <c r="C69" s="9" t="s">
        <v>139</v>
      </c>
      <c r="D69" s="12" t="s">
        <v>140</v>
      </c>
      <c r="E69" s="26" t="s">
        <v>111</v>
      </c>
      <c r="F69" s="27">
        <v>3000</v>
      </c>
      <c r="G69" s="167" t="s">
        <v>223</v>
      </c>
      <c r="H69" s="168"/>
      <c r="I69" s="46"/>
      <c r="J69" s="51"/>
      <c r="K69" s="14"/>
      <c r="L69" s="14"/>
      <c r="M69" s="14"/>
      <c r="N69" s="56"/>
    </row>
    <row r="70" spans="1:14" ht="24.75" customHeight="1" x14ac:dyDescent="0.25">
      <c r="A70" s="183"/>
      <c r="B70" s="32" t="s">
        <v>33</v>
      </c>
      <c r="C70" s="9" t="s">
        <v>141</v>
      </c>
      <c r="D70" s="12" t="s">
        <v>152</v>
      </c>
      <c r="E70" s="26" t="s">
        <v>111</v>
      </c>
      <c r="F70" s="27">
        <v>5000</v>
      </c>
      <c r="G70" s="169" t="s">
        <v>108</v>
      </c>
      <c r="H70" s="170"/>
      <c r="I70" s="46"/>
      <c r="J70" s="51"/>
      <c r="K70" s="14"/>
      <c r="L70" s="14"/>
      <c r="M70" s="14">
        <v>100000</v>
      </c>
      <c r="N70" s="56"/>
    </row>
    <row r="71" spans="1:14" ht="24.75" customHeight="1" x14ac:dyDescent="0.25">
      <c r="A71" s="183"/>
      <c r="B71" s="125" t="s">
        <v>34</v>
      </c>
      <c r="C71" s="22" t="s">
        <v>243</v>
      </c>
      <c r="D71" s="23" t="s">
        <v>106</v>
      </c>
      <c r="E71" s="28" t="s">
        <v>244</v>
      </c>
      <c r="F71" s="29">
        <v>600</v>
      </c>
      <c r="G71" s="171" t="s">
        <v>108</v>
      </c>
      <c r="H71" s="172"/>
      <c r="I71" s="46"/>
      <c r="J71" s="51"/>
      <c r="K71" s="14"/>
      <c r="L71" s="14"/>
      <c r="M71" s="14">
        <v>300000</v>
      </c>
      <c r="N71" s="56"/>
    </row>
    <row r="72" spans="1:14" ht="24.75" customHeight="1" x14ac:dyDescent="0.25">
      <c r="A72" s="183"/>
      <c r="B72" s="32" t="s">
        <v>134</v>
      </c>
      <c r="C72" s="127" t="s">
        <v>245</v>
      </c>
      <c r="D72" s="158" t="s">
        <v>246</v>
      </c>
      <c r="E72" s="128" t="s">
        <v>153</v>
      </c>
      <c r="F72" s="129">
        <v>400</v>
      </c>
      <c r="G72" s="189" t="s">
        <v>108</v>
      </c>
      <c r="H72" s="190"/>
      <c r="I72" s="46"/>
      <c r="J72" s="51"/>
      <c r="K72" s="14"/>
      <c r="L72" s="14"/>
      <c r="M72" s="14"/>
      <c r="N72" s="56"/>
    </row>
    <row r="73" spans="1:14" ht="24.75" customHeight="1" x14ac:dyDescent="0.25">
      <c r="A73" s="183"/>
      <c r="B73" s="32" t="s">
        <v>135</v>
      </c>
      <c r="C73" s="127" t="s">
        <v>271</v>
      </c>
      <c r="D73" s="158" t="s">
        <v>106</v>
      </c>
      <c r="E73" s="128" t="s">
        <v>153</v>
      </c>
      <c r="F73" s="129">
        <v>900</v>
      </c>
      <c r="G73" s="169" t="s">
        <v>108</v>
      </c>
      <c r="H73" s="194"/>
      <c r="I73" s="46"/>
      <c r="J73" s="51"/>
      <c r="K73" s="14"/>
      <c r="L73" s="14"/>
      <c r="M73" s="14"/>
      <c r="N73" s="56"/>
    </row>
    <row r="74" spans="1:14" ht="24.75" customHeight="1" x14ac:dyDescent="0.25">
      <c r="A74" s="183"/>
      <c r="B74" s="32" t="s">
        <v>136</v>
      </c>
      <c r="C74" s="127" t="s">
        <v>196</v>
      </c>
      <c r="D74" s="158" t="s">
        <v>106</v>
      </c>
      <c r="E74" s="128" t="s">
        <v>153</v>
      </c>
      <c r="F74" s="128">
        <v>900</v>
      </c>
      <c r="G74" s="189" t="s">
        <v>197</v>
      </c>
      <c r="H74" s="190"/>
      <c r="I74" s="46"/>
      <c r="J74" s="51"/>
      <c r="K74" s="14"/>
      <c r="L74" s="14"/>
      <c r="M74" s="14"/>
      <c r="N74" s="56"/>
    </row>
    <row r="75" spans="1:14" ht="24.75" customHeight="1" x14ac:dyDescent="0.25">
      <c r="A75" s="183"/>
      <c r="B75" s="126" t="s">
        <v>198</v>
      </c>
      <c r="C75" s="79" t="s">
        <v>263</v>
      </c>
      <c r="D75" s="157" t="s">
        <v>124</v>
      </c>
      <c r="E75" s="133" t="s">
        <v>129</v>
      </c>
      <c r="F75" s="134">
        <v>100</v>
      </c>
      <c r="G75" s="173" t="s">
        <v>197</v>
      </c>
      <c r="H75" s="174"/>
      <c r="I75" s="46"/>
      <c r="J75" s="51"/>
      <c r="K75" s="14"/>
      <c r="L75" s="14"/>
      <c r="M75" s="14">
        <v>240000</v>
      </c>
      <c r="N75" s="56"/>
    </row>
    <row r="76" spans="1:14" ht="24.75" customHeight="1" x14ac:dyDescent="0.25">
      <c r="A76" s="183"/>
      <c r="B76" s="32" t="s">
        <v>221</v>
      </c>
      <c r="C76" s="130" t="s">
        <v>103</v>
      </c>
      <c r="D76" s="10" t="s">
        <v>128</v>
      </c>
      <c r="E76" s="131" t="s">
        <v>127</v>
      </c>
      <c r="F76" s="132">
        <v>350</v>
      </c>
      <c r="G76" s="165" t="s">
        <v>108</v>
      </c>
      <c r="H76" s="166"/>
      <c r="I76" s="46"/>
      <c r="J76" s="51"/>
      <c r="K76" s="14"/>
      <c r="L76" s="14"/>
      <c r="M76" s="14"/>
      <c r="N76" s="56"/>
    </row>
    <row r="77" spans="1:14" ht="24.75" customHeight="1" thickBot="1" x14ac:dyDescent="0.3">
      <c r="A77" s="183"/>
      <c r="B77" s="32" t="s">
        <v>270</v>
      </c>
      <c r="C77" s="3" t="s">
        <v>222</v>
      </c>
      <c r="D77" s="147" t="s">
        <v>172</v>
      </c>
      <c r="E77" s="18" t="s">
        <v>127</v>
      </c>
      <c r="F77" s="148">
        <v>210</v>
      </c>
      <c r="G77" s="165" t="s">
        <v>108</v>
      </c>
      <c r="H77" s="166"/>
      <c r="I77" s="101"/>
      <c r="J77" s="102"/>
      <c r="K77" s="100"/>
      <c r="L77" s="100"/>
      <c r="M77" s="100"/>
      <c r="N77" s="103"/>
    </row>
    <row r="78" spans="1:14" ht="30.75" customHeight="1" thickBot="1" x14ac:dyDescent="0.3">
      <c r="A78" s="135" t="s">
        <v>60</v>
      </c>
      <c r="B78" s="140"/>
      <c r="C78" s="140"/>
      <c r="D78" s="140"/>
      <c r="E78" s="140"/>
      <c r="F78" s="140"/>
      <c r="G78" s="140"/>
      <c r="H78" s="141"/>
      <c r="I78" s="105">
        <v>0</v>
      </c>
      <c r="J78" s="106"/>
      <c r="K78" s="25"/>
      <c r="L78" s="25"/>
      <c r="M78" s="25">
        <f>SUM(I4:N77)</f>
        <v>4040000</v>
      </c>
      <c r="N78" s="107"/>
    </row>
    <row r="79" spans="1:14" ht="30.75" customHeight="1" thickBot="1" x14ac:dyDescent="0.3">
      <c r="A79" s="136" t="s">
        <v>61</v>
      </c>
      <c r="B79" s="142"/>
      <c r="C79" s="142"/>
      <c r="D79" s="142"/>
      <c r="E79" s="142"/>
      <c r="F79" s="142"/>
      <c r="G79" s="142"/>
      <c r="H79" s="143"/>
      <c r="I79" s="104">
        <v>0</v>
      </c>
      <c r="J79" s="110"/>
      <c r="K79" s="108"/>
      <c r="L79" s="108"/>
      <c r="M79" s="108">
        <f>M78</f>
        <v>4040000</v>
      </c>
      <c r="N79" s="109"/>
    </row>
  </sheetData>
  <mergeCells count="21">
    <mergeCell ref="A1:N1"/>
    <mergeCell ref="J2:N2"/>
    <mergeCell ref="B64:B66"/>
    <mergeCell ref="A2:A67"/>
    <mergeCell ref="A69:A77"/>
    <mergeCell ref="B2:I2"/>
    <mergeCell ref="B38:B41"/>
    <mergeCell ref="B42:B50"/>
    <mergeCell ref="B4:B25"/>
    <mergeCell ref="G72:H72"/>
    <mergeCell ref="G76:H76"/>
    <mergeCell ref="B51:B60"/>
    <mergeCell ref="G73:H73"/>
    <mergeCell ref="B26:B37"/>
    <mergeCell ref="B61:B62"/>
    <mergeCell ref="G74:H74"/>
    <mergeCell ref="G77:H77"/>
    <mergeCell ref="G69:H69"/>
    <mergeCell ref="G70:H70"/>
    <mergeCell ref="G71:H71"/>
    <mergeCell ref="G75:H75"/>
  </mergeCells>
  <pageMargins left="0.7" right="0.7" top="0.75" bottom="0.75" header="0.3" footer="0.3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120.5703125" style="16" customWidth="1"/>
    <col min="2" max="2" width="56.85546875" style="16" customWidth="1"/>
    <col min="3" max="16384" width="9.140625" style="3"/>
  </cols>
  <sheetData>
    <row r="1" spans="1:2" ht="41.25" customHeight="1" x14ac:dyDescent="0.25">
      <c r="A1" s="2" t="s">
        <v>12</v>
      </c>
    </row>
    <row r="2" spans="1:2" ht="22.5" customHeight="1" x14ac:dyDescent="0.25">
      <c r="A2" s="60"/>
    </row>
    <row r="3" spans="1:2" ht="31.5" x14ac:dyDescent="0.25">
      <c r="A3" s="61" t="s">
        <v>218</v>
      </c>
      <c r="B3" s="58"/>
    </row>
    <row r="4" spans="1:2" ht="45" customHeight="1" x14ac:dyDescent="0.25">
      <c r="A4" s="61"/>
      <c r="B4" s="58"/>
    </row>
    <row r="5" spans="1:2" ht="15.75" x14ac:dyDescent="0.25">
      <c r="A5" s="60" t="s">
        <v>57</v>
      </c>
      <c r="B5" s="58"/>
    </row>
    <row r="6" spans="1:2" ht="41.25" customHeight="1" x14ac:dyDescent="0.25">
      <c r="A6" s="61" t="s">
        <v>154</v>
      </c>
      <c r="B6" s="58"/>
    </row>
    <row r="7" spans="1:2" ht="45" customHeight="1" x14ac:dyDescent="0.25">
      <c r="B7" s="58"/>
    </row>
    <row r="8" spans="1:2" x14ac:dyDescent="0.25">
      <c r="B8" s="58"/>
    </row>
    <row r="9" spans="1:2" x14ac:dyDescent="0.25">
      <c r="B9" s="58"/>
    </row>
    <row r="10" spans="1:2" x14ac:dyDescent="0.25">
      <c r="B10" s="58"/>
    </row>
    <row r="11" spans="1:2" x14ac:dyDescent="0.25">
      <c r="A11" s="57"/>
      <c r="B11" s="58"/>
    </row>
    <row r="12" spans="1:2" x14ac:dyDescent="0.25">
      <c r="B12" s="58"/>
    </row>
    <row r="13" spans="1:2" x14ac:dyDescent="0.25">
      <c r="B13" s="58"/>
    </row>
    <row r="14" spans="1:2" x14ac:dyDescent="0.25">
      <c r="B14" s="58"/>
    </row>
    <row r="15" spans="1:2" x14ac:dyDescent="0.25">
      <c r="B15" s="58"/>
    </row>
    <row r="16" spans="1:2" x14ac:dyDescent="0.25">
      <c r="B16" s="58"/>
    </row>
    <row r="17" spans="1:2" x14ac:dyDescent="0.25">
      <c r="A17" s="57"/>
      <c r="B17" s="58"/>
    </row>
    <row r="18" spans="1:2" x14ac:dyDescent="0.25">
      <c r="B18" s="58"/>
    </row>
    <row r="19" spans="1:2" x14ac:dyDescent="0.25">
      <c r="B19" s="58"/>
    </row>
    <row r="20" spans="1:2" x14ac:dyDescent="0.25">
      <c r="B20" s="58"/>
    </row>
    <row r="21" spans="1:2" x14ac:dyDescent="0.25">
      <c r="B21" s="58"/>
    </row>
    <row r="22" spans="1:2" x14ac:dyDescent="0.25">
      <c r="B22" s="58"/>
    </row>
    <row r="23" spans="1:2" x14ac:dyDescent="0.25">
      <c r="A23" s="57"/>
      <c r="B23" s="58"/>
    </row>
    <row r="24" spans="1:2" x14ac:dyDescent="0.25">
      <c r="B24" s="58"/>
    </row>
    <row r="25" spans="1:2" x14ac:dyDescent="0.25">
      <c r="A25" s="59"/>
      <c r="B25" s="58"/>
    </row>
    <row r="26" spans="1:2" x14ac:dyDescent="0.25">
      <c r="B26" s="58"/>
    </row>
    <row r="27" spans="1:2" x14ac:dyDescent="0.25">
      <c r="A27" s="59"/>
      <c r="B27" s="58"/>
    </row>
    <row r="28" spans="1:2" x14ac:dyDescent="0.25">
      <c r="B28" s="58"/>
    </row>
    <row r="29" spans="1:2" x14ac:dyDescent="0.25">
      <c r="B29" s="58"/>
    </row>
    <row r="30" spans="1:2" x14ac:dyDescent="0.25">
      <c r="B30" s="58"/>
    </row>
    <row r="31" spans="1:2" x14ac:dyDescent="0.25">
      <c r="B31" s="5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33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42.140625" style="33" customWidth="1"/>
    <col min="2" max="2" width="77.28515625" style="33" customWidth="1"/>
    <col min="3" max="16384" width="9.140625" style="34"/>
  </cols>
  <sheetData>
    <row r="1" spans="1:2" ht="60" x14ac:dyDescent="0.25">
      <c r="A1" s="198" t="s">
        <v>14</v>
      </c>
      <c r="B1" s="69" t="s">
        <v>72</v>
      </c>
    </row>
    <row r="2" spans="1:2" ht="30" x14ac:dyDescent="0.25">
      <c r="A2" s="199"/>
      <c r="B2" s="70" t="s">
        <v>37</v>
      </c>
    </row>
    <row r="3" spans="1:2" x14ac:dyDescent="0.25">
      <c r="A3" s="199"/>
      <c r="B3" s="70" t="s">
        <v>73</v>
      </c>
    </row>
    <row r="4" spans="1:2" ht="30" x14ac:dyDescent="0.25">
      <c r="A4" s="199"/>
      <c r="B4" s="70" t="s">
        <v>38</v>
      </c>
    </row>
    <row r="5" spans="1:2" ht="45.75" thickBot="1" x14ac:dyDescent="0.3">
      <c r="A5" s="200"/>
      <c r="B5" s="71" t="s">
        <v>74</v>
      </c>
    </row>
    <row r="6" spans="1:2" ht="45" x14ac:dyDescent="0.25">
      <c r="A6" s="198" t="s">
        <v>15</v>
      </c>
      <c r="B6" s="66" t="s">
        <v>75</v>
      </c>
    </row>
    <row r="7" spans="1:2" ht="30" x14ac:dyDescent="0.25">
      <c r="A7" s="199"/>
      <c r="B7" s="67" t="s">
        <v>76</v>
      </c>
    </row>
    <row r="8" spans="1:2" ht="45" x14ac:dyDescent="0.25">
      <c r="A8" s="199"/>
      <c r="B8" s="67" t="s">
        <v>77</v>
      </c>
    </row>
    <row r="9" spans="1:2" ht="30" x14ac:dyDescent="0.25">
      <c r="A9" s="199"/>
      <c r="B9" s="67" t="s">
        <v>78</v>
      </c>
    </row>
    <row r="10" spans="1:2" ht="60" x14ac:dyDescent="0.25">
      <c r="A10" s="199"/>
      <c r="B10" s="67" t="s">
        <v>79</v>
      </c>
    </row>
    <row r="11" spans="1:2" ht="30" x14ac:dyDescent="0.25">
      <c r="A11" s="199"/>
      <c r="B11" s="67" t="s">
        <v>80</v>
      </c>
    </row>
    <row r="12" spans="1:2" ht="60" x14ac:dyDescent="0.25">
      <c r="A12" s="199"/>
      <c r="B12" s="67" t="s">
        <v>81</v>
      </c>
    </row>
    <row r="13" spans="1:2" ht="30.75" thickBot="1" x14ac:dyDescent="0.3">
      <c r="A13" s="200"/>
      <c r="B13" s="68" t="s">
        <v>82</v>
      </c>
    </row>
    <row r="14" spans="1:2" ht="30" x14ac:dyDescent="0.25">
      <c r="A14" s="198" t="s">
        <v>16</v>
      </c>
      <c r="B14" s="66" t="s">
        <v>83</v>
      </c>
    </row>
    <row r="15" spans="1:2" ht="30" x14ac:dyDescent="0.25">
      <c r="A15" s="199"/>
      <c r="B15" s="67" t="s">
        <v>84</v>
      </c>
    </row>
    <row r="16" spans="1:2" ht="30" x14ac:dyDescent="0.25">
      <c r="A16" s="199"/>
      <c r="B16" s="67" t="s">
        <v>85</v>
      </c>
    </row>
    <row r="17" spans="1:2" ht="30" x14ac:dyDescent="0.25">
      <c r="A17" s="199"/>
      <c r="B17" s="67" t="s">
        <v>86</v>
      </c>
    </row>
    <row r="18" spans="1:2" ht="30" x14ac:dyDescent="0.25">
      <c r="A18" s="199"/>
      <c r="B18" s="67" t="s">
        <v>87</v>
      </c>
    </row>
    <row r="19" spans="1:2" ht="30.75" thickBot="1" x14ac:dyDescent="0.3">
      <c r="A19" s="200"/>
      <c r="B19" s="68" t="s">
        <v>88</v>
      </c>
    </row>
    <row r="20" spans="1:2" ht="45" x14ac:dyDescent="0.25">
      <c r="A20" s="198" t="s">
        <v>17</v>
      </c>
      <c r="B20" s="66" t="s">
        <v>66</v>
      </c>
    </row>
    <row r="21" spans="1:2" ht="60" x14ac:dyDescent="0.25">
      <c r="A21" s="199"/>
      <c r="B21" s="67" t="s">
        <v>67</v>
      </c>
    </row>
    <row r="22" spans="1:2" ht="30" x14ac:dyDescent="0.25">
      <c r="A22" s="199"/>
      <c r="B22" s="67" t="s">
        <v>68</v>
      </c>
    </row>
    <row r="23" spans="1:2" ht="45" x14ac:dyDescent="0.25">
      <c r="A23" s="199"/>
      <c r="B23" s="67" t="s">
        <v>69</v>
      </c>
    </row>
    <row r="24" spans="1:2" ht="60" x14ac:dyDescent="0.25">
      <c r="A24" s="199"/>
      <c r="B24" s="67" t="s">
        <v>70</v>
      </c>
    </row>
    <row r="25" spans="1:2" ht="75.75" thickBot="1" x14ac:dyDescent="0.3">
      <c r="A25" s="200"/>
      <c r="B25" s="68" t="s">
        <v>71</v>
      </c>
    </row>
    <row r="26" spans="1:2" ht="60" x14ac:dyDescent="0.25">
      <c r="A26" s="198" t="s">
        <v>18</v>
      </c>
      <c r="B26" s="36" t="s">
        <v>39</v>
      </c>
    </row>
    <row r="27" spans="1:2" ht="30.75" thickBot="1" x14ac:dyDescent="0.3">
      <c r="A27" s="200"/>
      <c r="B27" s="37" t="s">
        <v>40</v>
      </c>
    </row>
    <row r="28" spans="1:2" ht="60" x14ac:dyDescent="0.25">
      <c r="A28" s="198" t="s">
        <v>41</v>
      </c>
      <c r="B28" s="36" t="s">
        <v>42</v>
      </c>
    </row>
    <row r="29" spans="1:2" ht="15.75" thickBot="1" x14ac:dyDescent="0.3">
      <c r="A29" s="200"/>
      <c r="B29" s="37" t="s">
        <v>43</v>
      </c>
    </row>
    <row r="30" spans="1:2" ht="45" x14ac:dyDescent="0.25">
      <c r="A30" s="195" t="s">
        <v>19</v>
      </c>
      <c r="B30" s="66" t="s">
        <v>62</v>
      </c>
    </row>
    <row r="31" spans="1:2" ht="45" x14ac:dyDescent="0.25">
      <c r="A31" s="196"/>
      <c r="B31" s="67" t="s">
        <v>63</v>
      </c>
    </row>
    <row r="32" spans="1:2" ht="60" x14ac:dyDescent="0.25">
      <c r="A32" s="196"/>
      <c r="B32" s="67" t="s">
        <v>64</v>
      </c>
    </row>
    <row r="33" spans="1:2" ht="30.75" thickBot="1" x14ac:dyDescent="0.3">
      <c r="A33" s="197"/>
      <c r="B33" s="68" t="s">
        <v>65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13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91.5703125" style="34" customWidth="1"/>
    <col min="2" max="16384" width="9.140625" style="34"/>
  </cols>
  <sheetData>
    <row r="1" spans="1:1" ht="51.75" customHeight="1" x14ac:dyDescent="0.25">
      <c r="A1" s="73" t="s">
        <v>49</v>
      </c>
    </row>
    <row r="2" spans="1:1" ht="36.75" customHeight="1" x14ac:dyDescent="0.25">
      <c r="A2" s="33" t="s">
        <v>89</v>
      </c>
    </row>
    <row r="3" spans="1:1" ht="120" x14ac:dyDescent="0.25">
      <c r="A3" s="38" t="s">
        <v>50</v>
      </c>
    </row>
    <row r="4" spans="1:1" ht="60" x14ac:dyDescent="0.25">
      <c r="A4" s="33" t="s">
        <v>51</v>
      </c>
    </row>
    <row r="5" spans="1:1" ht="38.25" customHeight="1" x14ac:dyDescent="0.25">
      <c r="A5" s="74" t="s">
        <v>90</v>
      </c>
    </row>
    <row r="6" spans="1:1" ht="58.5" customHeight="1" x14ac:dyDescent="0.25">
      <c r="A6" s="33" t="s">
        <v>52</v>
      </c>
    </row>
    <row r="7" spans="1:1" ht="38.25" customHeight="1" x14ac:dyDescent="0.25">
      <c r="A7" s="33" t="s">
        <v>53</v>
      </c>
    </row>
    <row r="9" spans="1:1" x14ac:dyDescent="0.25">
      <c r="A9" s="40"/>
    </row>
    <row r="11" spans="1:1" x14ac:dyDescent="0.25">
      <c r="A11" s="40"/>
    </row>
    <row r="13" spans="1:1" x14ac:dyDescent="0.25">
      <c r="A13" s="40"/>
    </row>
  </sheetData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79.7109375" style="34" customWidth="1"/>
    <col min="2" max="16384" width="9.140625" style="34"/>
  </cols>
  <sheetData>
    <row r="1" spans="1:1" ht="60" x14ac:dyDescent="0.25">
      <c r="A1" s="35" t="s">
        <v>44</v>
      </c>
    </row>
    <row r="2" spans="1:1" ht="165" x14ac:dyDescent="0.25">
      <c r="A2" s="35" t="s">
        <v>45</v>
      </c>
    </row>
    <row r="3" spans="1:1" ht="105" x14ac:dyDescent="0.25">
      <c r="A3" s="35" t="s">
        <v>46</v>
      </c>
    </row>
    <row r="4" spans="1:1" ht="105" x14ac:dyDescent="0.25">
      <c r="A4" s="35" t="s">
        <v>47</v>
      </c>
    </row>
    <row r="5" spans="1:1" ht="75" x14ac:dyDescent="0.25">
      <c r="A5" s="35" t="s">
        <v>48</v>
      </c>
    </row>
    <row r="6" spans="1:1" x14ac:dyDescent="0.25">
      <c r="A6" s="33"/>
    </row>
    <row r="7" spans="1:1" x14ac:dyDescent="0.25">
      <c r="A7" s="33"/>
    </row>
    <row r="8" spans="1:1" x14ac:dyDescent="0.25">
      <c r="A8" s="33"/>
    </row>
    <row r="9" spans="1:1" x14ac:dyDescent="0.25">
      <c r="A9" s="33"/>
    </row>
    <row r="10" spans="1:1" x14ac:dyDescent="0.25">
      <c r="A10" s="3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tabSelected="1" topLeftCell="A6" workbookViewId="0">
      <selection activeCell="C28" sqref="C28"/>
    </sheetView>
  </sheetViews>
  <sheetFormatPr defaultRowHeight="15" x14ac:dyDescent="0.25"/>
  <cols>
    <col min="1" max="1" width="95.5703125" customWidth="1"/>
  </cols>
  <sheetData>
    <row r="1" spans="1:1" ht="45" x14ac:dyDescent="0.25">
      <c r="A1" s="72" t="s">
        <v>91</v>
      </c>
    </row>
    <row r="2" spans="1:1" x14ac:dyDescent="0.25">
      <c r="A2" s="72" t="s">
        <v>54</v>
      </c>
    </row>
    <row r="3" spans="1:1" ht="30" x14ac:dyDescent="0.25">
      <c r="A3" s="72" t="s">
        <v>93</v>
      </c>
    </row>
    <row r="4" spans="1:1" ht="30" x14ac:dyDescent="0.25">
      <c r="A4" s="72" t="s">
        <v>96</v>
      </c>
    </row>
    <row r="5" spans="1:1" ht="30" x14ac:dyDescent="0.25">
      <c r="A5" s="39" t="s">
        <v>55</v>
      </c>
    </row>
    <row r="6" spans="1:1" ht="45" x14ac:dyDescent="0.25">
      <c r="A6" s="39" t="s">
        <v>97</v>
      </c>
    </row>
    <row r="7" spans="1:1" ht="30" x14ac:dyDescent="0.25">
      <c r="A7" s="39" t="s">
        <v>56</v>
      </c>
    </row>
    <row r="8" spans="1:1" ht="30" x14ac:dyDescent="0.25">
      <c r="A8" s="72" t="s">
        <v>94</v>
      </c>
    </row>
    <row r="9" spans="1:1" s="34" customFormat="1" ht="36" customHeight="1" x14ac:dyDescent="0.25">
      <c r="A9" s="74" t="s">
        <v>92</v>
      </c>
    </row>
    <row r="10" spans="1:1" ht="50.25" customHeight="1" x14ac:dyDescent="0.25">
      <c r="A10" s="72" t="s">
        <v>95</v>
      </c>
    </row>
    <row r="11" spans="1:1" x14ac:dyDescent="0.25">
      <c r="A11" s="39"/>
    </row>
    <row r="13" spans="1:1" x14ac:dyDescent="0.25">
      <c r="A13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Marosújvári Andrea</cp:lastModifiedBy>
  <cp:lastPrinted>2026-03-12T14:40:17Z</cp:lastPrinted>
  <dcterms:created xsi:type="dcterms:W3CDTF">2018-12-01T10:26:04Z</dcterms:created>
  <dcterms:modified xsi:type="dcterms:W3CDTF">2026-03-12T14:40:45Z</dcterms:modified>
</cp:coreProperties>
</file>